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tabRatio="817" activeTab="5"/>
  </bookViews>
  <sheets>
    <sheet name="ерте жас тобы" sheetId="15" r:id="rId1"/>
    <sheet name="кіші топ" sheetId="10" r:id="rId2"/>
    <sheet name="Ақбөпе ортаңғы топ" sheetId="11" r:id="rId3"/>
    <sheet name="Ақмаржан ересек топ" sheetId="12" r:id="rId4"/>
    <sheet name="Жұлдызай мектепалды тобы" sheetId="13" r:id="rId5"/>
    <sheet name="МДҰ әдіскерінің жинағы" sheetId="1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" i="13" l="1"/>
  <c r="AN18" i="13" s="1"/>
  <c r="AM17" i="13"/>
  <c r="AM18" i="13" s="1"/>
  <c r="AL17" i="13"/>
  <c r="AL18" i="13" s="1"/>
  <c r="AK17" i="13"/>
  <c r="AK18" i="13" s="1"/>
  <c r="AJ17" i="13"/>
  <c r="AJ18" i="13" s="1"/>
  <c r="AI17" i="13"/>
  <c r="AI18" i="13" s="1"/>
  <c r="AH17" i="13"/>
  <c r="AH18" i="13" s="1"/>
  <c r="AG17" i="13"/>
  <c r="AG18" i="13" s="1"/>
  <c r="AF17" i="13"/>
  <c r="AF18" i="13" s="1"/>
  <c r="AE17" i="13"/>
  <c r="AE18" i="13" s="1"/>
  <c r="AD17" i="13"/>
  <c r="AD18" i="13" s="1"/>
  <c r="AC17" i="13"/>
  <c r="AC18" i="13" s="1"/>
  <c r="AB17" i="13"/>
  <c r="AB18" i="13" s="1"/>
  <c r="AA17" i="13"/>
  <c r="AA18" i="13" s="1"/>
  <c r="Z17" i="13"/>
  <c r="Z18" i="13" s="1"/>
  <c r="Y17" i="13"/>
  <c r="Y18" i="13" s="1"/>
  <c r="X17" i="13"/>
  <c r="X18" i="13" s="1"/>
  <c r="W17" i="13"/>
  <c r="W18" i="13" s="1"/>
  <c r="V17" i="13"/>
  <c r="V18" i="13" s="1"/>
  <c r="U17" i="13"/>
  <c r="U18" i="13" s="1"/>
  <c r="T17" i="13"/>
  <c r="T18" i="13" s="1"/>
  <c r="S17" i="13"/>
  <c r="S18" i="13" s="1"/>
  <c r="R17" i="13"/>
  <c r="R18" i="13" s="1"/>
  <c r="Q17" i="13"/>
  <c r="Q18" i="13" s="1"/>
  <c r="P17" i="13"/>
  <c r="P18" i="13" s="1"/>
  <c r="O17" i="13"/>
  <c r="O18" i="13" s="1"/>
  <c r="N17" i="13"/>
  <c r="N18" i="13" s="1"/>
  <c r="M17" i="13"/>
  <c r="M18" i="13" s="1"/>
  <c r="L17" i="13"/>
  <c r="L18" i="13" s="1"/>
  <c r="K17" i="13"/>
  <c r="K18" i="13" s="1"/>
  <c r="J17" i="13"/>
  <c r="J18" i="13" s="1"/>
  <c r="I17" i="13"/>
  <c r="I18" i="13" s="1"/>
  <c r="H17" i="13"/>
  <c r="H18" i="13" s="1"/>
  <c r="G17" i="13"/>
  <c r="G18" i="13" s="1"/>
  <c r="F17" i="13"/>
  <c r="F18" i="13" s="1"/>
  <c r="E17" i="13"/>
  <c r="E18" i="13" s="1"/>
  <c r="D17" i="13"/>
  <c r="D18" i="13" s="1"/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R18" i="12"/>
  <c r="N18" i="12"/>
  <c r="AH18" i="12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<sst xmlns="http://schemas.openxmlformats.org/spreadsheetml/2006/main" count="383" uniqueCount="63">
  <si>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</si>
  <si>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</si>
  <si>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</si>
  <si>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</si>
  <si>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</si>
  <si>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</si>
  <si>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</si>
  <si>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</si>
  <si>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</si>
  <si>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</si>
  <si>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</si>
  <si>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</si>
  <si>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</si>
  <si>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</si>
  <si>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</si>
  <si>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</si>
  <si>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</si>
  <si>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</si>
  <si>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</si>
  <si>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</si>
  <si>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</si>
  <si>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</si>
  <si>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</si>
  <si>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</si>
  <si>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</si>
  <si>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</si>
  <si>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</si>
  <si>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</si>
  <si>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</si>
  <si>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</si>
  <si>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</si>
  <si>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</si>
  <si>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</si>
  <si>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</si>
  <si>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</si>
  <si>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</si>
  <si>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</si>
  <si>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</si>
  <si>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</si>
  <si>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</si>
  <si>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</si>
  <si>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 "Арай" бөбекжай-бақшасы</t>
  </si>
  <si>
    <t>Әдіскерінің аты-жөні М.Калдарова</t>
  </si>
  <si>
    <t>Мекен-жайы Жібек жолы ауылы,Абылайхан көшесі№15</t>
  </si>
  <si>
    <t>Оқыту тілі қазақша</t>
  </si>
  <si>
    <t>Мектепалды тобы Жұлдызай</t>
  </si>
  <si>
    <t>"Жұлдызай" МАД тобы</t>
  </si>
  <si>
    <t>Н.Халикова Г.Найманова</t>
  </si>
  <si>
    <t>Мекен-жайы Жібек жолы ауылы,Абылайхан көшесі№35</t>
  </si>
  <si>
    <t>"Ақмаржан" ерсек тобы</t>
  </si>
  <si>
    <t>Ж.Айткулова Г.Толабекова</t>
  </si>
  <si>
    <t>"Балауса" ересек тобы</t>
  </si>
  <si>
    <t>А.Кальчаева Н.Базылова</t>
  </si>
  <si>
    <t>Мекен-жайы Жібек жолы ауылы,Абылайхан көшесі №35</t>
  </si>
  <si>
    <t>"Ақбөпе" орта топ</t>
  </si>
  <si>
    <t>Б.Асубаева Р.Дюсенова</t>
  </si>
  <si>
    <t>"Балдырған" орта топ</t>
  </si>
  <si>
    <t>Г.Абдраймова М.Тотаева</t>
  </si>
  <si>
    <t>Балдырған орта топ</t>
  </si>
  <si>
    <t>Ақбөпе орта топ</t>
  </si>
  <si>
    <t>Балауса ересек топ</t>
  </si>
  <si>
    <t>Ақмаржан ересек топ</t>
  </si>
  <si>
    <t>"Арай" бөбекжай-бақшасының меңгерушісі:                              А.Сагиндыкова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</si>
</sst>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15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9" t="s">
        <v>18</v>
      </c>
      <c r="Y2" s="49"/>
    </row>
    <row r="3" spans="1:25" ht="15.75" x14ac:dyDescent="0.25">
      <c r="A3" s="3"/>
      <c r="B3" s="50" t="s">
        <v>17</v>
      </c>
      <c r="C3" s="50"/>
      <c r="D3" s="50"/>
      <c r="E3" s="50"/>
      <c r="F3" s="50"/>
      <c r="G3" s="3"/>
      <c r="H3" s="3"/>
      <c r="I3" s="3"/>
      <c r="J3" s="3"/>
      <c r="K3" s="3"/>
      <c r="L3" s="50" t="s">
        <v>36</v>
      </c>
      <c r="M3" s="50"/>
      <c r="N3" s="50"/>
      <c r="O3" s="50"/>
      <c r="P3" s="50"/>
      <c r="Q3" s="50"/>
      <c r="R3" s="50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16"/>
      <c r="C4" s="16"/>
      <c r="D4" s="16"/>
      <c r="E4" s="16"/>
      <c r="F4" s="16"/>
      <c r="G4" s="3"/>
      <c r="H4" s="3"/>
      <c r="I4" s="3"/>
      <c r="J4" s="3"/>
      <c r="K4" s="3"/>
      <c r="L4" s="51" t="s">
        <v>23</v>
      </c>
      <c r="M4" s="51"/>
      <c r="N4" s="51"/>
      <c r="O4" s="51"/>
      <c r="P4" s="51"/>
      <c r="Q4" s="51"/>
      <c r="R4" s="51"/>
      <c r="S4" s="19"/>
      <c r="T4" s="16"/>
      <c r="U4" s="16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55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53" t="s">
        <v>8</v>
      </c>
      <c r="I7" s="53"/>
      <c r="J7" s="53"/>
      <c r="K7" s="53"/>
      <c r="L7" s="53"/>
      <c r="M7" s="53"/>
      <c r="N7" s="53" t="s">
        <v>6</v>
      </c>
      <c r="O7" s="53"/>
      <c r="P7" s="53"/>
      <c r="Q7" s="53" t="s">
        <v>9</v>
      </c>
      <c r="R7" s="53"/>
      <c r="S7" s="53"/>
      <c r="T7" s="53"/>
      <c r="U7" s="53"/>
      <c r="V7" s="53"/>
      <c r="W7" s="53" t="s">
        <v>7</v>
      </c>
      <c r="X7" s="53"/>
      <c r="Y7" s="53"/>
    </row>
    <row r="8" spans="1:25" ht="14.25" customHeight="1" x14ac:dyDescent="0.25">
      <c r="A8" s="55"/>
      <c r="B8" s="53"/>
      <c r="C8" s="53"/>
      <c r="D8" s="53"/>
      <c r="E8" s="53" t="s">
        <v>14</v>
      </c>
      <c r="F8" s="53" t="s">
        <v>15</v>
      </c>
      <c r="G8" s="53" t="s">
        <v>16</v>
      </c>
      <c r="H8" s="53" t="s">
        <v>19</v>
      </c>
      <c r="I8" s="53"/>
      <c r="J8" s="53"/>
      <c r="K8" s="53" t="s">
        <v>20</v>
      </c>
      <c r="L8" s="53"/>
      <c r="M8" s="53"/>
      <c r="N8" s="53" t="s">
        <v>14</v>
      </c>
      <c r="O8" s="53" t="s">
        <v>15</v>
      </c>
      <c r="P8" s="53" t="s">
        <v>16</v>
      </c>
      <c r="Q8" s="53" t="s">
        <v>21</v>
      </c>
      <c r="R8" s="53"/>
      <c r="S8" s="53"/>
      <c r="T8" s="53" t="s">
        <v>22</v>
      </c>
      <c r="U8" s="53"/>
      <c r="V8" s="53"/>
      <c r="W8" s="1"/>
      <c r="X8" s="1"/>
      <c r="Y8" s="1"/>
    </row>
    <row r="9" spans="1:25" ht="128.25" customHeight="1" x14ac:dyDescent="0.25">
      <c r="A9" s="55"/>
      <c r="B9" s="53"/>
      <c r="C9" s="53"/>
      <c r="D9" s="53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3"/>
      <c r="O9" s="53"/>
      <c r="P9" s="53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0">
        <v>1</v>
      </c>
      <c r="B10" s="6"/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.75" x14ac:dyDescent="0.25">
      <c r="A11" s="10">
        <v>2</v>
      </c>
      <c r="B11" s="6"/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75" x14ac:dyDescent="0.25">
      <c r="A12" s="10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75" x14ac:dyDescent="0.25">
      <c r="A13" s="10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75" x14ac:dyDescent="0.25">
      <c r="A14" s="10">
        <v>5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75" x14ac:dyDescent="0.25">
      <c r="A15" s="10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0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54" t="s">
        <v>1</v>
      </c>
      <c r="B17" s="54"/>
      <c r="C17" s="54"/>
      <c r="D17" s="18">
        <f t="shared" ref="D17:Y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</row>
    <row r="18" spans="1:25" ht="15.75" x14ac:dyDescent="0.25">
      <c r="A18" s="52" t="s">
        <v>11</v>
      </c>
      <c r="B18" s="52"/>
      <c r="C18" s="52"/>
      <c r="D18" s="21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58" t="s">
        <v>34</v>
      </c>
      <c r="C2" s="58"/>
      <c r="D2" s="58"/>
      <c r="E2" s="58"/>
      <c r="F2" s="58"/>
      <c r="G2" s="58"/>
      <c r="H2" s="7"/>
      <c r="I2" s="7"/>
      <c r="J2" s="7"/>
      <c r="K2" s="2"/>
      <c r="L2" s="50" t="s">
        <v>2</v>
      </c>
      <c r="M2" s="50"/>
      <c r="N2" s="50"/>
      <c r="O2" s="50"/>
      <c r="P2" s="50"/>
      <c r="Q2" s="50"/>
      <c r="R2" s="50"/>
      <c r="S2" s="50"/>
      <c r="T2" s="50"/>
      <c r="U2" s="50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9" t="s">
        <v>18</v>
      </c>
      <c r="AH2" s="49"/>
    </row>
    <row r="3" spans="1:34" ht="15.75" x14ac:dyDescent="0.25">
      <c r="A3" s="3"/>
      <c r="B3" s="50" t="s">
        <v>17</v>
      </c>
      <c r="C3" s="50"/>
      <c r="D3" s="50"/>
      <c r="E3" s="50"/>
      <c r="F3" s="50"/>
      <c r="G3" s="3"/>
      <c r="H3" s="3"/>
      <c r="I3" s="3"/>
      <c r="J3" s="3"/>
      <c r="K3" s="3"/>
      <c r="L3" s="67" t="s">
        <v>24</v>
      </c>
      <c r="M3" s="67"/>
      <c r="N3" s="67"/>
      <c r="O3" s="67"/>
      <c r="P3" s="67"/>
      <c r="Q3" s="67"/>
      <c r="R3" s="67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51" t="s">
        <v>23</v>
      </c>
      <c r="M4" s="51"/>
      <c r="N4" s="51"/>
      <c r="O4" s="51"/>
      <c r="P4" s="51"/>
      <c r="Q4" s="51"/>
      <c r="R4" s="51"/>
      <c r="S4" s="51"/>
      <c r="T4" s="51"/>
      <c r="U4" s="51"/>
      <c r="V4" s="17"/>
      <c r="W4" s="17"/>
      <c r="X4" s="17"/>
      <c r="Y4" s="17"/>
      <c r="Z4" s="17"/>
      <c r="AA4" s="17"/>
      <c r="AB4" s="17"/>
      <c r="AC4" s="17"/>
      <c r="AD4" s="17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55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4" t="s">
        <v>8</v>
      </c>
      <c r="I7" s="65"/>
      <c r="J7" s="65"/>
      <c r="K7" s="65"/>
      <c r="L7" s="65"/>
      <c r="M7" s="66"/>
      <c r="N7" s="53" t="s">
        <v>6</v>
      </c>
      <c r="O7" s="53"/>
      <c r="P7" s="53"/>
      <c r="Q7" s="64" t="s">
        <v>9</v>
      </c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6"/>
      <c r="AF7" s="53" t="s">
        <v>7</v>
      </c>
      <c r="AG7" s="53"/>
      <c r="AH7" s="53"/>
    </row>
    <row r="8" spans="1:34" ht="15.75" customHeight="1" x14ac:dyDescent="0.25">
      <c r="A8" s="55"/>
      <c r="B8" s="53"/>
      <c r="C8" s="53"/>
      <c r="D8" s="53"/>
      <c r="E8" s="56" t="s">
        <v>14</v>
      </c>
      <c r="F8" s="56" t="s">
        <v>15</v>
      </c>
      <c r="G8" s="56" t="s">
        <v>16</v>
      </c>
      <c r="H8" s="53" t="s">
        <v>19</v>
      </c>
      <c r="I8" s="53"/>
      <c r="J8" s="53"/>
      <c r="K8" s="53" t="s">
        <v>20</v>
      </c>
      <c r="L8" s="53"/>
      <c r="M8" s="53"/>
      <c r="N8" s="56" t="s">
        <v>14</v>
      </c>
      <c r="O8" s="56" t="s">
        <v>15</v>
      </c>
      <c r="P8" s="56" t="s">
        <v>16</v>
      </c>
      <c r="Q8" s="53" t="s">
        <v>26</v>
      </c>
      <c r="R8" s="53"/>
      <c r="S8" s="53"/>
      <c r="T8" s="53" t="s">
        <v>21</v>
      </c>
      <c r="U8" s="53"/>
      <c r="V8" s="53"/>
      <c r="W8" s="53" t="s">
        <v>27</v>
      </c>
      <c r="X8" s="53"/>
      <c r="Y8" s="53"/>
      <c r="Z8" s="64" t="s">
        <v>28</v>
      </c>
      <c r="AA8" s="65"/>
      <c r="AB8" s="66"/>
      <c r="AC8" s="64" t="s">
        <v>22</v>
      </c>
      <c r="AD8" s="65"/>
      <c r="AE8" s="66"/>
      <c r="AF8" s="56" t="s">
        <v>14</v>
      </c>
      <c r="AG8" s="56" t="s">
        <v>15</v>
      </c>
      <c r="AH8" s="56" t="s">
        <v>16</v>
      </c>
    </row>
    <row r="9" spans="1:34" ht="126.75" customHeight="1" x14ac:dyDescent="0.25">
      <c r="A9" s="55"/>
      <c r="B9" s="53"/>
      <c r="C9" s="53"/>
      <c r="D9" s="53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7"/>
      <c r="O9" s="57"/>
      <c r="P9" s="57"/>
      <c r="Q9" s="22" t="s">
        <v>14</v>
      </c>
      <c r="R9" s="22" t="s">
        <v>15</v>
      </c>
      <c r="S9" s="22" t="s">
        <v>16</v>
      </c>
      <c r="T9" s="22" t="s">
        <v>14</v>
      </c>
      <c r="U9" s="22" t="s">
        <v>15</v>
      </c>
      <c r="V9" s="22" t="s">
        <v>16</v>
      </c>
      <c r="W9" s="22" t="s">
        <v>14</v>
      </c>
      <c r="X9" s="22" t="s">
        <v>15</v>
      </c>
      <c r="Y9" s="22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7"/>
      <c r="AG9" s="57"/>
      <c r="AH9" s="57"/>
    </row>
    <row r="10" spans="1:34" ht="15.75" x14ac:dyDescent="0.25">
      <c r="A10" s="5">
        <v>1</v>
      </c>
      <c r="B10" s="6"/>
      <c r="C10" s="6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5.75" x14ac:dyDescent="0.25">
      <c r="A11" s="5">
        <v>2</v>
      </c>
      <c r="B11" s="6"/>
      <c r="C11" s="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5.75" x14ac:dyDescent="0.25">
      <c r="A12" s="5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5.75" x14ac:dyDescent="0.25">
      <c r="A13" s="5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5.75" x14ac:dyDescent="0.25">
      <c r="A14" s="5">
        <v>5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5.75" x14ac:dyDescent="0.25">
      <c r="A15" s="5">
        <v>6</v>
      </c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5.75" x14ac:dyDescent="0.25">
      <c r="A16" s="5">
        <v>7</v>
      </c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5.75" x14ac:dyDescent="0.25">
      <c r="A17" s="61" t="s">
        <v>1</v>
      </c>
      <c r="B17" s="62"/>
      <c r="C17" s="63"/>
      <c r="D17" s="12">
        <f t="shared" ref="D17:AH17" si="0">SUM(D10:D16)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0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0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10">
        <f t="shared" si="0"/>
        <v>0</v>
      </c>
      <c r="AE17" s="10">
        <f t="shared" si="0"/>
        <v>0</v>
      </c>
      <c r="AF17" s="10">
        <f t="shared" si="0"/>
        <v>0</v>
      </c>
      <c r="AG17" s="10">
        <f t="shared" si="0"/>
        <v>0</v>
      </c>
      <c r="AH17" s="10">
        <f t="shared" si="0"/>
        <v>0</v>
      </c>
    </row>
    <row r="18" spans="1:34" ht="17.25" customHeight="1" x14ac:dyDescent="0.25">
      <c r="A18" s="59" t="s">
        <v>11</v>
      </c>
      <c r="B18" s="60"/>
      <c r="C18" s="60"/>
      <c r="D18" s="20" t="e">
        <f>D17*100/D17</f>
        <v>#DIV/0!</v>
      </c>
      <c r="E18" s="23" t="e">
        <f>E17*100/D17</f>
        <v>#DIV/0!</v>
      </c>
      <c r="F18" s="23" t="e">
        <f>F17*100/D17</f>
        <v>#DIV/0!</v>
      </c>
      <c r="G18" s="23" t="e">
        <f>G17*100/D17</f>
        <v>#DIV/0!</v>
      </c>
      <c r="H18" s="10" t="e">
        <f>H17*100/D17</f>
        <v>#DIV/0!</v>
      </c>
      <c r="I18" s="10" t="e">
        <f>I17*100/D17</f>
        <v>#DIV/0!</v>
      </c>
      <c r="J18" s="10" t="e">
        <f>J17*100/D17</f>
        <v>#DIV/0!</v>
      </c>
      <c r="K18" s="10" t="e">
        <f>K17*100/D17</f>
        <v>#DIV/0!</v>
      </c>
      <c r="L18" s="10" t="e">
        <f>L17*100/D17</f>
        <v>#DIV/0!</v>
      </c>
      <c r="M18" s="10" t="e">
        <f>M17*100/D17</f>
        <v>#DIV/0!</v>
      </c>
      <c r="N18" s="10" t="e">
        <f>N17*100/D17</f>
        <v>#DIV/0!</v>
      </c>
      <c r="O18" s="10" t="e">
        <f>O17*100/D17</f>
        <v>#DIV/0!</v>
      </c>
      <c r="P18" s="10" t="e">
        <f>P17*100/D17</f>
        <v>#DIV/0!</v>
      </c>
      <c r="Q18" s="10" t="e">
        <f>Q17*100/D17</f>
        <v>#DIV/0!</v>
      </c>
      <c r="R18" s="10" t="e">
        <f>R17*100/D17</f>
        <v>#DIV/0!</v>
      </c>
      <c r="S18" s="10" t="e">
        <f>S17*100/D17</f>
        <v>#DIV/0!</v>
      </c>
      <c r="T18" s="10" t="e">
        <f>T17*100/D17</f>
        <v>#DIV/0!</v>
      </c>
      <c r="U18" s="10" t="e">
        <f>U17*100/D17</f>
        <v>#DIV/0!</v>
      </c>
      <c r="V18" s="10" t="e">
        <f>V17*100/D17</f>
        <v>#DIV/0!</v>
      </c>
      <c r="W18" s="10" t="e">
        <f>W17*100/D17</f>
        <v>#DIV/0!</v>
      </c>
      <c r="X18" s="10" t="e">
        <f>X17*100/D17</f>
        <v>#DIV/0!</v>
      </c>
      <c r="Y18" s="10" t="e">
        <f>Y17*100/D17</f>
        <v>#DIV/0!</v>
      </c>
      <c r="Z18" s="10" t="e">
        <f>Z17*100/D17</f>
        <v>#DIV/0!</v>
      </c>
      <c r="AA18" s="10" t="e">
        <f>AA17*100/D17</f>
        <v>#DIV/0!</v>
      </c>
      <c r="AB18" s="10" t="e">
        <f>AB17*100/D17</f>
        <v>#DIV/0!</v>
      </c>
      <c r="AC18" s="10" t="e">
        <f>AC17*100/D17</f>
        <v>#DIV/0!</v>
      </c>
      <c r="AD18" s="10" t="e">
        <f>AD17*100/D17</f>
        <v>#DIV/0!</v>
      </c>
      <c r="AE18" s="10" t="e">
        <f>AE17*100/D17</f>
        <v>#DIV/0!</v>
      </c>
      <c r="AF18" s="10" t="e">
        <f>AF17*100/D17</f>
        <v>#DIV/0!</v>
      </c>
      <c r="AG18" s="10" t="e">
        <f>AG17*100/D17</f>
        <v>#DIV/0!</v>
      </c>
      <c r="AH18" s="10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F32" sqref="F32"/>
    </sheetView>
  </sheetViews>
  <sheetFormatPr defaultRowHeight="15" x14ac:dyDescent="0.25"/>
  <cols>
    <col min="1" max="1" width="7.7109375" customWidth="1"/>
    <col min="2" max="2" width="20.570312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58" t="s">
        <v>33</v>
      </c>
      <c r="C2" s="58"/>
      <c r="D2" s="58"/>
      <c r="E2" s="58"/>
      <c r="F2" s="58"/>
      <c r="G2" s="7"/>
      <c r="H2" s="7"/>
      <c r="I2" s="7"/>
      <c r="J2" s="7"/>
      <c r="K2" s="7"/>
      <c r="L2" s="7"/>
      <c r="M2" s="7"/>
      <c r="N2" s="2"/>
      <c r="O2" s="3" t="s">
        <v>41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9" t="s">
        <v>18</v>
      </c>
      <c r="AK2" s="49"/>
    </row>
    <row r="3" spans="1:37" ht="15.75" x14ac:dyDescent="0.25">
      <c r="A3" s="3"/>
      <c r="B3" s="50" t="s">
        <v>42</v>
      </c>
      <c r="C3" s="50"/>
      <c r="D3" s="50"/>
      <c r="E3" s="50"/>
      <c r="F3" s="50"/>
      <c r="G3" s="3"/>
      <c r="H3" s="3"/>
      <c r="I3" s="3"/>
      <c r="J3" s="3"/>
      <c r="K3" s="3"/>
      <c r="L3" s="3"/>
      <c r="M3" s="3"/>
      <c r="N3" s="3"/>
      <c r="O3" s="50" t="s">
        <v>53</v>
      </c>
      <c r="P3" s="50"/>
      <c r="Q3" s="50"/>
      <c r="R3" s="50"/>
      <c r="S3" s="50"/>
      <c r="T3" s="50"/>
      <c r="U3" s="50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7" t="s">
        <v>44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5" t="s">
        <v>0</v>
      </c>
      <c r="B7" s="53" t="s">
        <v>3</v>
      </c>
      <c r="C7" s="53" t="s">
        <v>4</v>
      </c>
      <c r="D7" s="53" t="s">
        <v>10</v>
      </c>
      <c r="E7" s="53" t="s">
        <v>5</v>
      </c>
      <c r="F7" s="53"/>
      <c r="G7" s="53"/>
      <c r="H7" s="64" t="s">
        <v>8</v>
      </c>
      <c r="I7" s="65"/>
      <c r="J7" s="65"/>
      <c r="K7" s="65"/>
      <c r="L7" s="65"/>
      <c r="M7" s="65"/>
      <c r="N7" s="65"/>
      <c r="O7" s="65"/>
      <c r="P7" s="66"/>
      <c r="Q7" s="53" t="s">
        <v>6</v>
      </c>
      <c r="R7" s="53"/>
      <c r="S7" s="53"/>
      <c r="T7" s="64" t="s">
        <v>9</v>
      </c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6"/>
      <c r="AI7" s="53" t="s">
        <v>7</v>
      </c>
      <c r="AJ7" s="53"/>
      <c r="AK7" s="53"/>
    </row>
    <row r="8" spans="1:37" ht="15.75" customHeight="1" x14ac:dyDescent="0.25">
      <c r="A8" s="55"/>
      <c r="B8" s="53"/>
      <c r="C8" s="53"/>
      <c r="D8" s="53"/>
      <c r="E8" s="56" t="s">
        <v>14</v>
      </c>
      <c r="F8" s="56" t="s">
        <v>15</v>
      </c>
      <c r="G8" s="56" t="s">
        <v>16</v>
      </c>
      <c r="H8" s="72" t="s">
        <v>19</v>
      </c>
      <c r="I8" s="73"/>
      <c r="J8" s="73"/>
      <c r="K8" s="65" t="s">
        <v>20</v>
      </c>
      <c r="L8" s="65"/>
      <c r="M8" s="66"/>
      <c r="N8" s="68" t="s">
        <v>25</v>
      </c>
      <c r="O8" s="69"/>
      <c r="P8" s="70"/>
      <c r="Q8" s="56" t="s">
        <v>14</v>
      </c>
      <c r="R8" s="56" t="s">
        <v>15</v>
      </c>
      <c r="S8" s="56" t="s">
        <v>16</v>
      </c>
      <c r="T8" s="71" t="s">
        <v>26</v>
      </c>
      <c r="U8" s="71"/>
      <c r="V8" s="71"/>
      <c r="W8" s="71" t="s">
        <v>21</v>
      </c>
      <c r="X8" s="71"/>
      <c r="Y8" s="71"/>
      <c r="Z8" s="55" t="s">
        <v>27</v>
      </c>
      <c r="AA8" s="55"/>
      <c r="AB8" s="55"/>
      <c r="AC8" s="55" t="s">
        <v>28</v>
      </c>
      <c r="AD8" s="55"/>
      <c r="AE8" s="55"/>
      <c r="AF8" s="69" t="s">
        <v>22</v>
      </c>
      <c r="AG8" s="69"/>
      <c r="AH8" s="70"/>
      <c r="AI8" s="56" t="s">
        <v>14</v>
      </c>
      <c r="AJ8" s="56" t="s">
        <v>15</v>
      </c>
      <c r="AK8" s="56" t="s">
        <v>16</v>
      </c>
    </row>
    <row r="9" spans="1:37" ht="115.5" customHeight="1" x14ac:dyDescent="0.25">
      <c r="A9" s="55"/>
      <c r="B9" s="53"/>
      <c r="C9" s="53"/>
      <c r="D9" s="53"/>
      <c r="E9" s="57"/>
      <c r="F9" s="57"/>
      <c r="G9" s="5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7"/>
      <c r="R9" s="57"/>
      <c r="S9" s="57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7"/>
      <c r="AJ9" s="57"/>
      <c r="AK9" s="57"/>
    </row>
    <row r="10" spans="1:37" ht="31.5" x14ac:dyDescent="0.25">
      <c r="A10" s="5">
        <v>1</v>
      </c>
      <c r="B10" s="6" t="s">
        <v>54</v>
      </c>
      <c r="C10" s="33" t="s">
        <v>55</v>
      </c>
      <c r="D10" s="10">
        <v>25</v>
      </c>
      <c r="E10" s="10">
        <v>16</v>
      </c>
      <c r="F10" s="10">
        <v>5</v>
      </c>
      <c r="G10" s="10">
        <v>4</v>
      </c>
      <c r="H10" s="10">
        <v>16</v>
      </c>
      <c r="I10" s="10">
        <v>6</v>
      </c>
      <c r="J10" s="10">
        <v>3</v>
      </c>
      <c r="K10" s="10">
        <v>16</v>
      </c>
      <c r="L10" s="10">
        <v>5</v>
      </c>
      <c r="M10" s="10">
        <v>4</v>
      </c>
      <c r="N10" s="10">
        <v>16</v>
      </c>
      <c r="O10" s="10">
        <v>5</v>
      </c>
      <c r="P10" s="10">
        <v>4</v>
      </c>
      <c r="Q10" s="10">
        <v>15</v>
      </c>
      <c r="R10" s="10">
        <v>6</v>
      </c>
      <c r="S10" s="10">
        <v>4</v>
      </c>
      <c r="T10" s="10">
        <v>16</v>
      </c>
      <c r="U10" s="10">
        <v>5</v>
      </c>
      <c r="V10" s="10">
        <v>4</v>
      </c>
      <c r="W10" s="10">
        <v>18</v>
      </c>
      <c r="X10" s="10">
        <v>4</v>
      </c>
      <c r="Y10" s="10">
        <v>3</v>
      </c>
      <c r="Z10" s="10">
        <v>18</v>
      </c>
      <c r="AA10" s="10">
        <v>4</v>
      </c>
      <c r="AB10" s="10">
        <v>3</v>
      </c>
      <c r="AC10" s="10">
        <v>17</v>
      </c>
      <c r="AD10" s="10">
        <v>7</v>
      </c>
      <c r="AE10" s="10">
        <v>1</v>
      </c>
      <c r="AF10" s="10">
        <v>17</v>
      </c>
      <c r="AG10" s="10">
        <v>6</v>
      </c>
      <c r="AH10" s="10">
        <v>2</v>
      </c>
      <c r="AI10" s="10">
        <v>14</v>
      </c>
      <c r="AJ10" s="10">
        <v>6</v>
      </c>
      <c r="AK10" s="10">
        <v>5</v>
      </c>
    </row>
    <row r="11" spans="1:37" ht="31.5" x14ac:dyDescent="0.25">
      <c r="A11" s="5">
        <v>2</v>
      </c>
      <c r="B11" s="33" t="s">
        <v>56</v>
      </c>
      <c r="C11" s="33" t="s">
        <v>57</v>
      </c>
      <c r="D11" s="12">
        <v>25</v>
      </c>
      <c r="E11" s="12">
        <v>16</v>
      </c>
      <c r="F11" s="12">
        <v>7</v>
      </c>
      <c r="G11" s="12">
        <v>2</v>
      </c>
      <c r="H11" s="12">
        <v>11</v>
      </c>
      <c r="I11" s="12">
        <v>11</v>
      </c>
      <c r="J11" s="12">
        <v>3</v>
      </c>
      <c r="K11" s="12">
        <v>12</v>
      </c>
      <c r="L11" s="12">
        <v>9</v>
      </c>
      <c r="M11" s="12">
        <v>4</v>
      </c>
      <c r="N11" s="12">
        <v>15</v>
      </c>
      <c r="O11" s="12">
        <v>7</v>
      </c>
      <c r="P11" s="12">
        <v>3</v>
      </c>
      <c r="Q11" s="12">
        <v>18</v>
      </c>
      <c r="R11" s="12">
        <v>5</v>
      </c>
      <c r="S11" s="12">
        <v>2</v>
      </c>
      <c r="T11" s="12">
        <v>16</v>
      </c>
      <c r="U11" s="12">
        <v>8</v>
      </c>
      <c r="V11" s="12">
        <v>1</v>
      </c>
      <c r="W11" s="12">
        <v>16</v>
      </c>
      <c r="X11" s="12">
        <v>6</v>
      </c>
      <c r="Y11" s="12">
        <v>3</v>
      </c>
      <c r="Z11" s="12">
        <v>15</v>
      </c>
      <c r="AA11" s="12">
        <v>7</v>
      </c>
      <c r="AB11" s="12">
        <v>3</v>
      </c>
      <c r="AC11" s="12">
        <v>15</v>
      </c>
      <c r="AD11" s="12">
        <v>7</v>
      </c>
      <c r="AE11" s="12">
        <v>3</v>
      </c>
      <c r="AF11" s="12">
        <v>13</v>
      </c>
      <c r="AG11" s="12">
        <v>9</v>
      </c>
      <c r="AH11" s="12">
        <v>3</v>
      </c>
      <c r="AI11" s="12">
        <v>14</v>
      </c>
      <c r="AJ11" s="12">
        <v>8</v>
      </c>
      <c r="AK11" s="12">
        <v>3</v>
      </c>
    </row>
    <row r="12" spans="1:37" ht="15.75" x14ac:dyDescent="0.25">
      <c r="A12" s="5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75" x14ac:dyDescent="0.25">
      <c r="A13" s="5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75" x14ac:dyDescent="0.25">
      <c r="A14" s="5">
        <v>5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75" x14ac:dyDescent="0.25">
      <c r="A15" s="5">
        <v>6</v>
      </c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75" x14ac:dyDescent="0.25">
      <c r="A16" s="5">
        <v>7</v>
      </c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75" x14ac:dyDescent="0.25">
      <c r="A17" s="61" t="s">
        <v>1</v>
      </c>
      <c r="B17" s="62"/>
      <c r="C17" s="63"/>
      <c r="D17" s="12">
        <f t="shared" ref="D17:AK17" si="0">SUM(D10:D16)</f>
        <v>50</v>
      </c>
      <c r="E17" s="10">
        <f t="shared" si="0"/>
        <v>32</v>
      </c>
      <c r="F17" s="10">
        <f t="shared" si="0"/>
        <v>12</v>
      </c>
      <c r="G17" s="10">
        <f t="shared" si="0"/>
        <v>6</v>
      </c>
      <c r="H17" s="10">
        <f t="shared" si="0"/>
        <v>27</v>
      </c>
      <c r="I17" s="10">
        <f t="shared" si="0"/>
        <v>17</v>
      </c>
      <c r="J17" s="10">
        <f t="shared" si="0"/>
        <v>6</v>
      </c>
      <c r="K17" s="10">
        <f t="shared" si="0"/>
        <v>28</v>
      </c>
      <c r="L17" s="10">
        <f t="shared" si="0"/>
        <v>14</v>
      </c>
      <c r="M17" s="10">
        <f t="shared" si="0"/>
        <v>8</v>
      </c>
      <c r="N17" s="10">
        <f t="shared" si="0"/>
        <v>31</v>
      </c>
      <c r="O17" s="10">
        <f t="shared" si="0"/>
        <v>12</v>
      </c>
      <c r="P17" s="10">
        <f t="shared" si="0"/>
        <v>7</v>
      </c>
      <c r="Q17" s="10">
        <f t="shared" si="0"/>
        <v>33</v>
      </c>
      <c r="R17" s="10">
        <f t="shared" si="0"/>
        <v>11</v>
      </c>
      <c r="S17" s="10">
        <f t="shared" si="0"/>
        <v>6</v>
      </c>
      <c r="T17" s="10">
        <f t="shared" si="0"/>
        <v>32</v>
      </c>
      <c r="U17" s="10">
        <f t="shared" si="0"/>
        <v>13</v>
      </c>
      <c r="V17" s="10">
        <f t="shared" si="0"/>
        <v>5</v>
      </c>
      <c r="W17" s="10">
        <f t="shared" si="0"/>
        <v>34</v>
      </c>
      <c r="X17" s="10">
        <f t="shared" si="0"/>
        <v>10</v>
      </c>
      <c r="Y17" s="10">
        <f t="shared" si="0"/>
        <v>6</v>
      </c>
      <c r="Z17" s="10">
        <f t="shared" si="0"/>
        <v>33</v>
      </c>
      <c r="AA17" s="10">
        <f t="shared" si="0"/>
        <v>11</v>
      </c>
      <c r="AB17" s="10">
        <f t="shared" si="0"/>
        <v>6</v>
      </c>
      <c r="AC17" s="10">
        <f t="shared" si="0"/>
        <v>32</v>
      </c>
      <c r="AD17" s="10">
        <f t="shared" si="0"/>
        <v>14</v>
      </c>
      <c r="AE17" s="10">
        <f t="shared" si="0"/>
        <v>4</v>
      </c>
      <c r="AF17" s="10">
        <f t="shared" si="0"/>
        <v>30</v>
      </c>
      <c r="AG17" s="10">
        <f t="shared" si="0"/>
        <v>15</v>
      </c>
      <c r="AH17" s="10">
        <f t="shared" si="0"/>
        <v>5</v>
      </c>
      <c r="AI17" s="10">
        <f t="shared" si="0"/>
        <v>28</v>
      </c>
      <c r="AJ17" s="10">
        <f t="shared" si="0"/>
        <v>14</v>
      </c>
      <c r="AK17" s="10">
        <f t="shared" si="0"/>
        <v>8</v>
      </c>
    </row>
    <row r="18" spans="1:37" ht="18.75" customHeight="1" x14ac:dyDescent="0.25">
      <c r="A18" s="59" t="s">
        <v>11</v>
      </c>
      <c r="B18" s="60"/>
      <c r="C18" s="60"/>
      <c r="D18" s="13">
        <f>D17*100/D17</f>
        <v>100</v>
      </c>
      <c r="E18" s="11">
        <f>E17*100/D17</f>
        <v>64</v>
      </c>
      <c r="F18" s="11">
        <f>F17*100/D17</f>
        <v>24</v>
      </c>
      <c r="G18" s="11">
        <f>G17*100/D17</f>
        <v>12</v>
      </c>
      <c r="H18" s="11">
        <f>H17*100/D17</f>
        <v>54</v>
      </c>
      <c r="I18" s="11">
        <f>I17*100/D17</f>
        <v>34</v>
      </c>
      <c r="J18" s="11">
        <f>J17*100/D17</f>
        <v>12</v>
      </c>
      <c r="K18" s="11">
        <f>K17*100/D17</f>
        <v>56</v>
      </c>
      <c r="L18" s="11">
        <f>L17*100/D17</f>
        <v>28</v>
      </c>
      <c r="M18" s="11">
        <f>M17*100/D17</f>
        <v>16</v>
      </c>
      <c r="N18" s="11">
        <f>N17*100/D17</f>
        <v>62</v>
      </c>
      <c r="O18" s="11">
        <f>O17*100/D17</f>
        <v>24</v>
      </c>
      <c r="P18" s="11">
        <f>P17*100/D17</f>
        <v>14</v>
      </c>
      <c r="Q18" s="11">
        <f>Q17*100/D17</f>
        <v>66</v>
      </c>
      <c r="R18" s="11">
        <f>R17*100/D17</f>
        <v>22</v>
      </c>
      <c r="S18" s="11">
        <f>S17*100/D17</f>
        <v>12</v>
      </c>
      <c r="T18" s="11">
        <f>T17*100/D17</f>
        <v>64</v>
      </c>
      <c r="U18" s="11">
        <f>U17*100/D17</f>
        <v>26</v>
      </c>
      <c r="V18" s="11">
        <f>V17*100/D17</f>
        <v>10</v>
      </c>
      <c r="W18" s="11">
        <f>W17*100/D17</f>
        <v>68</v>
      </c>
      <c r="X18" s="11">
        <f>X17*100/D17</f>
        <v>20</v>
      </c>
      <c r="Y18" s="11">
        <f>Y17*100/D17</f>
        <v>12</v>
      </c>
      <c r="Z18" s="11">
        <f>Z17*100/D17</f>
        <v>66</v>
      </c>
      <c r="AA18" s="11">
        <f>AA17*100/D17</f>
        <v>22</v>
      </c>
      <c r="AB18" s="11">
        <f>AB17*100/D17</f>
        <v>12</v>
      </c>
      <c r="AC18" s="11">
        <f>AC17*100/D17</f>
        <v>64</v>
      </c>
      <c r="AD18" s="11">
        <f>AD17*100/D17</f>
        <v>28</v>
      </c>
      <c r="AE18" s="11">
        <f>AE17*100/D17</f>
        <v>8</v>
      </c>
      <c r="AF18" s="11">
        <f>AF17*100/D17</f>
        <v>60</v>
      </c>
      <c r="AG18" s="11">
        <f>AG17*100/D17</f>
        <v>30</v>
      </c>
      <c r="AH18" s="11">
        <f>AH17*100/D17</f>
        <v>10</v>
      </c>
      <c r="AI18" s="11">
        <f>AI17*100/D17</f>
        <v>56</v>
      </c>
      <c r="AJ18" s="11">
        <f>AJ17*100/D17</f>
        <v>28</v>
      </c>
      <c r="AK18" s="11">
        <f>AK17*100/D17</f>
        <v>16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zoomScale="80" zoomScaleNormal="80" workbookViewId="0">
      <selection activeCell="F25" sqref="F25"/>
    </sheetView>
  </sheetViews>
  <sheetFormatPr defaultRowHeight="15" x14ac:dyDescent="0.25"/>
  <cols>
    <col min="1" max="1" width="6.28515625" customWidth="1"/>
    <col min="2" max="2" width="16.140625" customWidth="1"/>
    <col min="3" max="3" width="20.7109375" customWidth="1"/>
    <col min="4" max="4" width="9.140625" customWidth="1"/>
    <col min="5" max="5" width="9.85546875" customWidth="1"/>
    <col min="6" max="6" width="10.5703125" customWidth="1"/>
    <col min="7" max="7" width="8.7109375" customWidth="1"/>
    <col min="8" max="8" width="8.85546875" customWidth="1"/>
    <col min="9" max="10" width="7.42578125" customWidth="1"/>
    <col min="11" max="11" width="8" customWidth="1"/>
    <col min="12" max="12" width="7.28515625" customWidth="1"/>
    <col min="13" max="13" width="7.7109375" customWidth="1"/>
    <col min="14" max="14" width="7.85546875" customWidth="1"/>
    <col min="15" max="15" width="7.42578125" customWidth="1"/>
    <col min="16" max="16" width="8" customWidth="1"/>
    <col min="17" max="17" width="8.140625" customWidth="1"/>
    <col min="18" max="18" width="7.85546875" customWidth="1"/>
    <col min="19" max="19" width="7.5703125" customWidth="1"/>
    <col min="20" max="20" width="7.140625" customWidth="1"/>
    <col min="21" max="21" width="7.85546875" customWidth="1"/>
    <col min="22" max="23" width="7.42578125" customWidth="1"/>
    <col min="24" max="25" width="7.85546875" customWidth="1"/>
    <col min="26" max="26" width="7.42578125" customWidth="1"/>
    <col min="27" max="27" width="7.5703125" customWidth="1"/>
    <col min="28" max="28" width="7.85546875" customWidth="1"/>
    <col min="29" max="30" width="7.5703125" customWidth="1"/>
    <col min="31" max="31" width="7.42578125" customWidth="1"/>
    <col min="32" max="32" width="7.28515625" customWidth="1"/>
    <col min="33" max="33" width="7.42578125" customWidth="1"/>
    <col min="34" max="34" width="8.5703125" customWidth="1"/>
    <col min="35" max="35" width="7.5703125" customWidth="1"/>
    <col min="36" max="37" width="8.140625" customWidth="1"/>
  </cols>
  <sheetData>
    <row r="1" spans="1:37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</row>
    <row r="2" spans="1:37" x14ac:dyDescent="0.25">
      <c r="A2" s="35"/>
      <c r="B2" s="74" t="s">
        <v>32</v>
      </c>
      <c r="C2" s="74"/>
      <c r="D2" s="74"/>
      <c r="E2" s="74"/>
      <c r="F2" s="74"/>
      <c r="G2" s="37"/>
      <c r="H2" s="37"/>
      <c r="I2" s="37"/>
      <c r="J2" s="37"/>
      <c r="K2" s="37"/>
      <c r="L2" s="37"/>
      <c r="M2" s="37"/>
      <c r="N2" s="37"/>
      <c r="O2" s="85" t="s">
        <v>41</v>
      </c>
      <c r="P2" s="85"/>
      <c r="Q2" s="85"/>
      <c r="R2" s="85"/>
      <c r="S2" s="85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9"/>
      <c r="AG2" s="39"/>
      <c r="AH2" s="39"/>
      <c r="AI2" s="39"/>
      <c r="AJ2" s="90" t="s">
        <v>18</v>
      </c>
      <c r="AK2" s="90"/>
    </row>
    <row r="3" spans="1:37" x14ac:dyDescent="0.25">
      <c r="A3" s="39"/>
      <c r="B3" s="85" t="s">
        <v>42</v>
      </c>
      <c r="C3" s="85"/>
      <c r="D3" s="85"/>
      <c r="E3" s="85"/>
      <c r="F3" s="85"/>
      <c r="G3" s="39"/>
      <c r="H3" s="39"/>
      <c r="I3" s="39"/>
      <c r="J3" s="39"/>
      <c r="K3" s="39"/>
      <c r="L3" s="39"/>
      <c r="M3" s="39"/>
      <c r="N3" s="39"/>
      <c r="O3" s="85" t="s">
        <v>48</v>
      </c>
      <c r="P3" s="85"/>
      <c r="Q3" s="85"/>
      <c r="R3" s="85"/>
      <c r="S3" s="85"/>
      <c r="T3" s="85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9"/>
      <c r="AI3" s="39"/>
      <c r="AJ3" s="39"/>
      <c r="AK3" s="39"/>
    </row>
    <row r="4" spans="1:37" x14ac:dyDescent="0.25">
      <c r="A4" s="39"/>
      <c r="B4" s="34"/>
      <c r="C4" s="34"/>
      <c r="D4" s="34"/>
      <c r="E4" s="34"/>
      <c r="F4" s="34"/>
      <c r="G4" s="39"/>
      <c r="H4" s="39"/>
      <c r="I4" s="39"/>
      <c r="J4" s="39"/>
      <c r="K4" s="39"/>
      <c r="L4" s="39"/>
      <c r="M4" s="39"/>
      <c r="N4" s="39"/>
      <c r="O4" s="85" t="s">
        <v>44</v>
      </c>
      <c r="P4" s="85"/>
      <c r="Q4" s="85"/>
      <c r="R4" s="85"/>
      <c r="S4" s="85"/>
      <c r="T4" s="85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9"/>
      <c r="AI4" s="39"/>
      <c r="AJ4" s="39"/>
      <c r="AK4" s="39"/>
    </row>
    <row r="5" spans="1:37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5">
      <c r="A6" s="39"/>
      <c r="B6" s="40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ht="26.25" customHeight="1" x14ac:dyDescent="0.25">
      <c r="A7" s="75" t="s">
        <v>0</v>
      </c>
      <c r="B7" s="77" t="s">
        <v>3</v>
      </c>
      <c r="C7" s="77" t="s">
        <v>4</v>
      </c>
      <c r="D7" s="77" t="s">
        <v>10</v>
      </c>
      <c r="E7" s="77" t="s">
        <v>5</v>
      </c>
      <c r="F7" s="77"/>
      <c r="G7" s="77"/>
      <c r="H7" s="86" t="s">
        <v>8</v>
      </c>
      <c r="I7" s="87"/>
      <c r="J7" s="87"/>
      <c r="K7" s="87"/>
      <c r="L7" s="87"/>
      <c r="M7" s="87"/>
      <c r="N7" s="87"/>
      <c r="O7" s="87"/>
      <c r="P7" s="88"/>
      <c r="Q7" s="77" t="s">
        <v>6</v>
      </c>
      <c r="R7" s="77"/>
      <c r="S7" s="77"/>
      <c r="T7" s="86" t="s">
        <v>9</v>
      </c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8"/>
      <c r="AI7" s="77" t="s">
        <v>7</v>
      </c>
      <c r="AJ7" s="77"/>
      <c r="AK7" s="77"/>
    </row>
    <row r="8" spans="1:37" ht="15.75" customHeight="1" x14ac:dyDescent="0.25">
      <c r="A8" s="75"/>
      <c r="B8" s="77"/>
      <c r="C8" s="77"/>
      <c r="D8" s="77"/>
      <c r="E8" s="83" t="s">
        <v>14</v>
      </c>
      <c r="F8" s="83" t="s">
        <v>15</v>
      </c>
      <c r="G8" s="83" t="s">
        <v>16</v>
      </c>
      <c r="H8" s="89" t="s">
        <v>19</v>
      </c>
      <c r="I8" s="89"/>
      <c r="J8" s="89"/>
      <c r="K8" s="77" t="s">
        <v>20</v>
      </c>
      <c r="L8" s="77"/>
      <c r="M8" s="77"/>
      <c r="N8" s="75" t="s">
        <v>25</v>
      </c>
      <c r="O8" s="75"/>
      <c r="P8" s="75"/>
      <c r="Q8" s="83" t="s">
        <v>14</v>
      </c>
      <c r="R8" s="83" t="s">
        <v>15</v>
      </c>
      <c r="S8" s="83" t="s">
        <v>16</v>
      </c>
      <c r="T8" s="89" t="s">
        <v>26</v>
      </c>
      <c r="U8" s="89"/>
      <c r="V8" s="89"/>
      <c r="W8" s="89" t="s">
        <v>21</v>
      </c>
      <c r="X8" s="89"/>
      <c r="Y8" s="89"/>
      <c r="Z8" s="75" t="s">
        <v>27</v>
      </c>
      <c r="AA8" s="75"/>
      <c r="AB8" s="75"/>
      <c r="AC8" s="75" t="s">
        <v>28</v>
      </c>
      <c r="AD8" s="75"/>
      <c r="AE8" s="75"/>
      <c r="AF8" s="81" t="s">
        <v>22</v>
      </c>
      <c r="AG8" s="81"/>
      <c r="AH8" s="82"/>
      <c r="AI8" s="83" t="s">
        <v>14</v>
      </c>
      <c r="AJ8" s="83" t="s">
        <v>15</v>
      </c>
      <c r="AK8" s="83" t="s">
        <v>16</v>
      </c>
    </row>
    <row r="9" spans="1:37" ht="114.75" customHeight="1" x14ac:dyDescent="0.25">
      <c r="A9" s="75"/>
      <c r="B9" s="77"/>
      <c r="C9" s="77"/>
      <c r="D9" s="77"/>
      <c r="E9" s="84"/>
      <c r="F9" s="84"/>
      <c r="G9" s="84"/>
      <c r="H9" s="41" t="s">
        <v>14</v>
      </c>
      <c r="I9" s="41" t="s">
        <v>15</v>
      </c>
      <c r="J9" s="41" t="s">
        <v>16</v>
      </c>
      <c r="K9" s="41" t="s">
        <v>14</v>
      </c>
      <c r="L9" s="41" t="s">
        <v>15</v>
      </c>
      <c r="M9" s="41" t="s">
        <v>16</v>
      </c>
      <c r="N9" s="41" t="s">
        <v>14</v>
      </c>
      <c r="O9" s="41" t="s">
        <v>15</v>
      </c>
      <c r="P9" s="41" t="s">
        <v>16</v>
      </c>
      <c r="Q9" s="84"/>
      <c r="R9" s="84"/>
      <c r="S9" s="84"/>
      <c r="T9" s="41" t="s">
        <v>14</v>
      </c>
      <c r="U9" s="41" t="s">
        <v>15</v>
      </c>
      <c r="V9" s="41" t="s">
        <v>16</v>
      </c>
      <c r="W9" s="41" t="s">
        <v>14</v>
      </c>
      <c r="X9" s="41" t="s">
        <v>15</v>
      </c>
      <c r="Y9" s="41" t="s">
        <v>16</v>
      </c>
      <c r="Z9" s="41" t="s">
        <v>14</v>
      </c>
      <c r="AA9" s="41" t="s">
        <v>15</v>
      </c>
      <c r="AB9" s="41" t="s">
        <v>16</v>
      </c>
      <c r="AC9" s="41" t="s">
        <v>14</v>
      </c>
      <c r="AD9" s="41" t="s">
        <v>15</v>
      </c>
      <c r="AE9" s="41" t="s">
        <v>16</v>
      </c>
      <c r="AF9" s="41" t="s">
        <v>14</v>
      </c>
      <c r="AG9" s="41" t="s">
        <v>15</v>
      </c>
      <c r="AH9" s="41" t="s">
        <v>16</v>
      </c>
      <c r="AI9" s="84"/>
      <c r="AJ9" s="84"/>
      <c r="AK9" s="84"/>
    </row>
    <row r="10" spans="1:37" ht="23.25" x14ac:dyDescent="0.25">
      <c r="A10" s="32">
        <v>1</v>
      </c>
      <c r="B10" s="42" t="s">
        <v>49</v>
      </c>
      <c r="C10" s="42" t="s">
        <v>50</v>
      </c>
      <c r="D10" s="43">
        <v>25</v>
      </c>
      <c r="E10" s="43">
        <v>17</v>
      </c>
      <c r="F10" s="43">
        <v>5</v>
      </c>
      <c r="G10" s="43">
        <v>3</v>
      </c>
      <c r="H10" s="43">
        <v>16</v>
      </c>
      <c r="I10" s="43">
        <v>5</v>
      </c>
      <c r="J10" s="43">
        <v>4</v>
      </c>
      <c r="K10" s="43">
        <v>15</v>
      </c>
      <c r="L10" s="43">
        <v>9</v>
      </c>
      <c r="M10" s="43">
        <v>1</v>
      </c>
      <c r="N10" s="43">
        <v>15</v>
      </c>
      <c r="O10" s="43">
        <v>9</v>
      </c>
      <c r="P10" s="43">
        <v>1</v>
      </c>
      <c r="Q10" s="43">
        <v>17</v>
      </c>
      <c r="R10" s="43">
        <v>4</v>
      </c>
      <c r="S10" s="43">
        <v>4</v>
      </c>
      <c r="T10" s="43">
        <v>19</v>
      </c>
      <c r="U10" s="43">
        <v>3</v>
      </c>
      <c r="V10" s="43">
        <v>3</v>
      </c>
      <c r="W10" s="43">
        <v>19</v>
      </c>
      <c r="X10" s="43">
        <v>9</v>
      </c>
      <c r="Y10" s="43">
        <v>3</v>
      </c>
      <c r="Z10" s="43">
        <v>17</v>
      </c>
      <c r="AA10" s="43">
        <v>6</v>
      </c>
      <c r="AB10" s="43">
        <v>2</v>
      </c>
      <c r="AC10" s="43">
        <v>13</v>
      </c>
      <c r="AD10" s="43">
        <v>9</v>
      </c>
      <c r="AE10" s="43">
        <v>3</v>
      </c>
      <c r="AF10" s="43">
        <v>13</v>
      </c>
      <c r="AG10" s="43">
        <v>9</v>
      </c>
      <c r="AH10" s="43">
        <v>3</v>
      </c>
      <c r="AI10" s="43">
        <v>16</v>
      </c>
      <c r="AJ10" s="43">
        <v>5</v>
      </c>
      <c r="AK10" s="43">
        <v>4</v>
      </c>
    </row>
    <row r="11" spans="1:37" ht="23.25" x14ac:dyDescent="0.25">
      <c r="A11" s="32">
        <v>2</v>
      </c>
      <c r="B11" s="42" t="s">
        <v>51</v>
      </c>
      <c r="C11" s="42" t="s">
        <v>52</v>
      </c>
      <c r="D11" s="43">
        <v>25</v>
      </c>
      <c r="E11" s="43">
        <v>16</v>
      </c>
      <c r="F11" s="43">
        <v>4</v>
      </c>
      <c r="G11" s="43">
        <v>5</v>
      </c>
      <c r="H11" s="43">
        <v>17</v>
      </c>
      <c r="I11" s="43">
        <v>4</v>
      </c>
      <c r="J11" s="43">
        <v>4</v>
      </c>
      <c r="K11" s="43">
        <v>17</v>
      </c>
      <c r="L11" s="43">
        <v>4</v>
      </c>
      <c r="M11" s="43">
        <v>4</v>
      </c>
      <c r="N11" s="43">
        <v>17</v>
      </c>
      <c r="O11" s="43">
        <v>4</v>
      </c>
      <c r="P11" s="43">
        <v>4</v>
      </c>
      <c r="Q11" s="43">
        <v>17</v>
      </c>
      <c r="R11" s="43">
        <v>4</v>
      </c>
      <c r="S11" s="43">
        <v>4</v>
      </c>
      <c r="T11" s="43">
        <v>17</v>
      </c>
      <c r="U11" s="43">
        <v>4</v>
      </c>
      <c r="V11" s="43">
        <v>4</v>
      </c>
      <c r="W11" s="43">
        <v>17</v>
      </c>
      <c r="X11" s="43">
        <v>4</v>
      </c>
      <c r="Y11" s="43">
        <v>4</v>
      </c>
      <c r="Z11" s="43">
        <v>17</v>
      </c>
      <c r="AA11" s="43">
        <v>4</v>
      </c>
      <c r="AB11" s="43">
        <v>4</v>
      </c>
      <c r="AC11" s="43">
        <v>17</v>
      </c>
      <c r="AD11" s="43">
        <v>4</v>
      </c>
      <c r="AE11" s="43">
        <v>4</v>
      </c>
      <c r="AF11" s="43">
        <v>17</v>
      </c>
      <c r="AG11" s="43">
        <v>4</v>
      </c>
      <c r="AH11" s="43">
        <v>4</v>
      </c>
      <c r="AI11" s="43">
        <v>17</v>
      </c>
      <c r="AJ11" s="43">
        <v>4</v>
      </c>
      <c r="AK11" s="43">
        <v>4</v>
      </c>
    </row>
    <row r="12" spans="1:37" x14ac:dyDescent="0.25">
      <c r="A12" s="32">
        <v>3</v>
      </c>
      <c r="B12" s="41"/>
      <c r="C12" s="41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37" x14ac:dyDescent="0.25">
      <c r="A13" s="32">
        <v>4</v>
      </c>
      <c r="B13" s="41"/>
      <c r="C13" s="41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</row>
    <row r="14" spans="1:37" x14ac:dyDescent="0.25">
      <c r="A14" s="32">
        <v>5</v>
      </c>
      <c r="B14" s="44"/>
      <c r="C14" s="44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</row>
    <row r="15" spans="1:37" x14ac:dyDescent="0.25">
      <c r="A15" s="32">
        <v>6</v>
      </c>
      <c r="B15" s="44"/>
      <c r="C15" s="44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</row>
    <row r="16" spans="1:37" x14ac:dyDescent="0.25">
      <c r="A16" s="32">
        <v>7</v>
      </c>
      <c r="B16" s="44"/>
      <c r="C16" s="44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</row>
    <row r="17" spans="1:37" x14ac:dyDescent="0.25">
      <c r="A17" s="78" t="s">
        <v>1</v>
      </c>
      <c r="B17" s="79"/>
      <c r="C17" s="80"/>
      <c r="D17" s="45">
        <f>SUM(D10:D16)</f>
        <v>50</v>
      </c>
      <c r="E17" s="43">
        <f>SUM(E10:E16)</f>
        <v>33</v>
      </c>
      <c r="F17" s="43">
        <f>SUM(F10:F16)</f>
        <v>9</v>
      </c>
      <c r="G17" s="43">
        <f>SUM(G10:G16)</f>
        <v>8</v>
      </c>
      <c r="H17" s="43">
        <f t="shared" ref="H17:M17" si="0">SUM(H10:H16)</f>
        <v>33</v>
      </c>
      <c r="I17" s="43">
        <f t="shared" si="0"/>
        <v>9</v>
      </c>
      <c r="J17" s="43">
        <f t="shared" si="0"/>
        <v>8</v>
      </c>
      <c r="K17" s="43">
        <f t="shared" si="0"/>
        <v>32</v>
      </c>
      <c r="L17" s="43">
        <f t="shared" si="0"/>
        <v>13</v>
      </c>
      <c r="M17" s="43">
        <f t="shared" si="0"/>
        <v>5</v>
      </c>
      <c r="N17" s="43">
        <f t="shared" ref="N17:S17" si="1">SUM(N10:N16)</f>
        <v>32</v>
      </c>
      <c r="O17" s="43">
        <f t="shared" si="1"/>
        <v>13</v>
      </c>
      <c r="P17" s="43">
        <f t="shared" si="1"/>
        <v>5</v>
      </c>
      <c r="Q17" s="43">
        <f t="shared" si="1"/>
        <v>34</v>
      </c>
      <c r="R17" s="43">
        <f t="shared" si="1"/>
        <v>8</v>
      </c>
      <c r="S17" s="43">
        <f t="shared" si="1"/>
        <v>8</v>
      </c>
      <c r="T17" s="43">
        <f t="shared" ref="T17:AE17" si="2">SUM(T10:T16)</f>
        <v>36</v>
      </c>
      <c r="U17" s="43">
        <f t="shared" si="2"/>
        <v>7</v>
      </c>
      <c r="V17" s="43">
        <f t="shared" si="2"/>
        <v>7</v>
      </c>
      <c r="W17" s="43">
        <f t="shared" si="2"/>
        <v>36</v>
      </c>
      <c r="X17" s="43">
        <f t="shared" si="2"/>
        <v>13</v>
      </c>
      <c r="Y17" s="43">
        <f t="shared" si="2"/>
        <v>7</v>
      </c>
      <c r="Z17" s="43">
        <f t="shared" si="2"/>
        <v>34</v>
      </c>
      <c r="AA17" s="43">
        <f t="shared" si="2"/>
        <v>10</v>
      </c>
      <c r="AB17" s="43">
        <f t="shared" si="2"/>
        <v>6</v>
      </c>
      <c r="AC17" s="43">
        <f t="shared" si="2"/>
        <v>30</v>
      </c>
      <c r="AD17" s="43">
        <f t="shared" si="2"/>
        <v>13</v>
      </c>
      <c r="AE17" s="43">
        <f t="shared" si="2"/>
        <v>7</v>
      </c>
      <c r="AF17" s="43">
        <f t="shared" ref="AF17:AK17" si="3">SUM(AF10:AF16)</f>
        <v>30</v>
      </c>
      <c r="AG17" s="43">
        <f t="shared" si="3"/>
        <v>13</v>
      </c>
      <c r="AH17" s="43">
        <f t="shared" si="3"/>
        <v>7</v>
      </c>
      <c r="AI17" s="43">
        <f t="shared" si="3"/>
        <v>33</v>
      </c>
      <c r="AJ17" s="43">
        <f t="shared" si="3"/>
        <v>9</v>
      </c>
      <c r="AK17" s="43">
        <f t="shared" si="3"/>
        <v>8</v>
      </c>
    </row>
    <row r="18" spans="1:37" ht="21.75" customHeight="1" x14ac:dyDescent="0.25">
      <c r="A18" s="76" t="s">
        <v>11</v>
      </c>
      <c r="B18" s="76"/>
      <c r="C18" s="76"/>
      <c r="D18" s="46">
        <f>D17*100/D17</f>
        <v>100</v>
      </c>
      <c r="E18" s="47">
        <f>E17*100/D17</f>
        <v>66</v>
      </c>
      <c r="F18" s="47">
        <f>F17*100/D17</f>
        <v>18</v>
      </c>
      <c r="G18" s="47">
        <f>G17*100/D17</f>
        <v>16</v>
      </c>
      <c r="H18" s="47">
        <f>H17*100/D17</f>
        <v>66</v>
      </c>
      <c r="I18" s="47">
        <f>I17*100/D17</f>
        <v>18</v>
      </c>
      <c r="J18" s="47">
        <f>J17*100/D17</f>
        <v>16</v>
      </c>
      <c r="K18" s="47">
        <f>K17*100/D17</f>
        <v>64</v>
      </c>
      <c r="L18" s="47">
        <f>L17*100/D17</f>
        <v>26</v>
      </c>
      <c r="M18" s="47">
        <f>M17*100/D17</f>
        <v>10</v>
      </c>
      <c r="N18" s="47">
        <f>N17*100/D17</f>
        <v>64</v>
      </c>
      <c r="O18" s="47">
        <f>O17*100/D17</f>
        <v>26</v>
      </c>
      <c r="P18" s="47">
        <f>P17*100/D17</f>
        <v>10</v>
      </c>
      <c r="Q18" s="47">
        <f>Q17*100/D17</f>
        <v>68</v>
      </c>
      <c r="R18" s="47">
        <f>R17*100/D17</f>
        <v>16</v>
      </c>
      <c r="S18" s="47">
        <f>S17*100/D17</f>
        <v>16</v>
      </c>
      <c r="T18" s="47">
        <f>T17*100/D17</f>
        <v>72</v>
      </c>
      <c r="U18" s="47">
        <f>U17*100/D17</f>
        <v>14</v>
      </c>
      <c r="V18" s="47">
        <f>V17*100/D17</f>
        <v>14</v>
      </c>
      <c r="W18" s="47">
        <f>W17*100/D17</f>
        <v>72</v>
      </c>
      <c r="X18" s="47">
        <f>X17*100/D17</f>
        <v>26</v>
      </c>
      <c r="Y18" s="47">
        <f>Y17*100/D17</f>
        <v>14</v>
      </c>
      <c r="Z18" s="47">
        <f>Z17*100/D17</f>
        <v>68</v>
      </c>
      <c r="AA18" s="47">
        <f>AA17*100/D17</f>
        <v>20</v>
      </c>
      <c r="AB18" s="47">
        <f>AB17*100/D17</f>
        <v>12</v>
      </c>
      <c r="AC18" s="47">
        <f>AC17*100/D17</f>
        <v>60</v>
      </c>
      <c r="AD18" s="47">
        <f>AD17*100/D17</f>
        <v>26</v>
      </c>
      <c r="AE18" s="47">
        <f>AE17*100/D17</f>
        <v>14</v>
      </c>
      <c r="AF18" s="47">
        <f>AF17*100/D17</f>
        <v>60</v>
      </c>
      <c r="AG18" s="47">
        <f>AG17*100/D17</f>
        <v>26</v>
      </c>
      <c r="AH18" s="47">
        <f>AH17*100/D17</f>
        <v>14</v>
      </c>
      <c r="AI18" s="47">
        <f>AI17*100/D17</f>
        <v>66</v>
      </c>
      <c r="AJ18" s="47">
        <f>AJ17*100/D17</f>
        <v>18</v>
      </c>
      <c r="AK18" s="47">
        <f>AK17*100/D17</f>
        <v>16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F21" sqref="F21"/>
    </sheetView>
  </sheetViews>
  <sheetFormatPr defaultRowHeight="15" x14ac:dyDescent="0.25"/>
  <cols>
    <col min="1" max="1" width="7.28515625" customWidth="1"/>
    <col min="2" max="2" width="20.5703125" customWidth="1"/>
    <col min="3" max="3" width="16.7109375" customWidth="1"/>
    <col min="4" max="5" width="8.85546875" customWidth="1"/>
    <col min="6" max="6" width="7.7109375" customWidth="1"/>
    <col min="7" max="8" width="7.42578125" customWidth="1"/>
    <col min="9" max="9" width="7.140625" customWidth="1"/>
    <col min="10" max="10" width="7.7109375" customWidth="1"/>
    <col min="11" max="11" width="7.140625" customWidth="1"/>
    <col min="12" max="13" width="7.42578125" customWidth="1"/>
    <col min="14" max="14" width="8" customWidth="1"/>
    <col min="15" max="15" width="8.140625" customWidth="1"/>
    <col min="16" max="16" width="7.140625" customWidth="1"/>
    <col min="17" max="17" width="7.7109375" customWidth="1"/>
    <col min="18" max="18" width="8" customWidth="1"/>
    <col min="19" max="20" width="8.42578125" customWidth="1"/>
    <col min="21" max="21" width="7.42578125" customWidth="1"/>
    <col min="22" max="22" width="7.5703125" customWidth="1"/>
    <col min="23" max="24" width="8.140625" customWidth="1"/>
    <col min="25" max="25" width="7.28515625" customWidth="1"/>
    <col min="26" max="26" width="7.7109375" customWidth="1"/>
    <col min="27" max="27" width="7.5703125" customWidth="1"/>
    <col min="28" max="28" width="7.7109375" customWidth="1"/>
    <col min="29" max="29" width="8" customWidth="1"/>
    <col min="30" max="31" width="7.5703125" customWidth="1"/>
    <col min="32" max="33" width="7.28515625" customWidth="1"/>
    <col min="34" max="34" width="7.5703125" customWidth="1"/>
    <col min="35" max="35" width="9.28515625" customWidth="1"/>
    <col min="36" max="36" width="9.42578125" customWidth="1"/>
    <col min="37" max="37" width="8.85546875" customWidth="1"/>
    <col min="38" max="38" width="8.28515625" customWidth="1"/>
    <col min="39" max="39" width="7.28515625" customWidth="1"/>
    <col min="40" max="40" width="7.5703125" customWidth="1"/>
  </cols>
  <sheetData>
    <row r="2" spans="1:40" ht="15.75" x14ac:dyDescent="0.25">
      <c r="A2" s="29"/>
      <c r="B2" s="15" t="s">
        <v>31</v>
      </c>
      <c r="C2" s="15"/>
      <c r="D2" s="15"/>
      <c r="E2" s="15"/>
      <c r="F2" s="15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50" t="s">
        <v>41</v>
      </c>
      <c r="S2" s="50"/>
      <c r="T2" s="50"/>
      <c r="U2" s="50"/>
      <c r="V2" s="50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3"/>
      <c r="AJ2" s="3"/>
      <c r="AK2" s="3"/>
      <c r="AL2" s="3"/>
      <c r="AM2" s="49" t="s">
        <v>18</v>
      </c>
      <c r="AN2" s="49"/>
    </row>
    <row r="3" spans="1:40" ht="15.75" x14ac:dyDescent="0.25">
      <c r="A3" s="3"/>
      <c r="B3" s="50" t="s">
        <v>42</v>
      </c>
      <c r="C3" s="50"/>
      <c r="D3" s="50"/>
      <c r="E3" s="50"/>
      <c r="F3" s="50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50" t="s">
        <v>43</v>
      </c>
      <c r="S3" s="50"/>
      <c r="T3" s="50"/>
      <c r="U3" s="50"/>
      <c r="V3" s="50"/>
      <c r="W3" s="5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customHeight="1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1" t="s">
        <v>44</v>
      </c>
      <c r="S4" s="51"/>
      <c r="T4" s="51"/>
      <c r="U4" s="51"/>
      <c r="V4" s="51"/>
      <c r="W4" s="51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K4" s="3"/>
      <c r="AL4" s="3"/>
      <c r="AM4" s="3"/>
      <c r="AN4" s="3"/>
    </row>
    <row r="5" spans="1:40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hidden="1" customHeight="1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hidden="1" customHeight="1" x14ac:dyDescent="0.25">
      <c r="A7" s="115" t="s">
        <v>0</v>
      </c>
      <c r="B7" s="56" t="s">
        <v>3</v>
      </c>
      <c r="C7" s="56" t="s">
        <v>4</v>
      </c>
      <c r="D7" s="56" t="s">
        <v>10</v>
      </c>
      <c r="E7" s="64" t="s">
        <v>5</v>
      </c>
      <c r="F7" s="65"/>
      <c r="G7" s="66"/>
      <c r="H7" s="64" t="s">
        <v>8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6"/>
      <c r="T7" s="64" t="s">
        <v>6</v>
      </c>
      <c r="U7" s="65"/>
      <c r="V7" s="66"/>
      <c r="W7" s="64" t="s">
        <v>9</v>
      </c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6"/>
      <c r="AL7" s="64" t="s">
        <v>7</v>
      </c>
      <c r="AM7" s="65"/>
      <c r="AN7" s="66"/>
    </row>
    <row r="8" spans="1:40" ht="15.75" hidden="1" customHeight="1" x14ac:dyDescent="0.25">
      <c r="A8" s="116"/>
      <c r="B8" s="118"/>
      <c r="C8" s="118"/>
      <c r="D8" s="118"/>
      <c r="E8" s="56" t="s">
        <v>14</v>
      </c>
      <c r="F8" s="56" t="s">
        <v>15</v>
      </c>
      <c r="G8" s="56" t="s">
        <v>16</v>
      </c>
      <c r="H8" s="112" t="s">
        <v>19</v>
      </c>
      <c r="I8" s="113"/>
      <c r="J8" s="114"/>
      <c r="K8" s="109" t="s">
        <v>20</v>
      </c>
      <c r="L8" s="110"/>
      <c r="M8" s="111"/>
      <c r="N8" s="106" t="s">
        <v>29</v>
      </c>
      <c r="O8" s="107"/>
      <c r="P8" s="108"/>
      <c r="Q8" s="68" t="s">
        <v>25</v>
      </c>
      <c r="R8" s="69"/>
      <c r="S8" s="70"/>
      <c r="T8" s="56" t="s">
        <v>14</v>
      </c>
      <c r="U8" s="56" t="s">
        <v>15</v>
      </c>
      <c r="V8" s="56" t="s">
        <v>16</v>
      </c>
      <c r="W8" s="72" t="s">
        <v>26</v>
      </c>
      <c r="X8" s="73"/>
      <c r="Y8" s="105"/>
      <c r="Z8" s="72" t="s">
        <v>21</v>
      </c>
      <c r="AA8" s="73"/>
      <c r="AB8" s="105"/>
      <c r="AC8" s="68" t="s">
        <v>27</v>
      </c>
      <c r="AD8" s="69"/>
      <c r="AE8" s="70"/>
      <c r="AF8" s="68" t="s">
        <v>28</v>
      </c>
      <c r="AG8" s="69"/>
      <c r="AH8" s="70"/>
      <c r="AI8" s="68" t="s">
        <v>22</v>
      </c>
      <c r="AJ8" s="69"/>
      <c r="AK8" s="70"/>
      <c r="AL8" s="56" t="s">
        <v>14</v>
      </c>
      <c r="AM8" s="56" t="s">
        <v>15</v>
      </c>
      <c r="AN8" s="56" t="s">
        <v>16</v>
      </c>
    </row>
    <row r="9" spans="1:40" ht="126.75" hidden="1" customHeight="1" x14ac:dyDescent="0.25">
      <c r="A9" s="117"/>
      <c r="B9" s="57"/>
      <c r="C9" s="57"/>
      <c r="D9" s="57"/>
      <c r="E9" s="57"/>
      <c r="F9" s="57"/>
      <c r="G9" s="57"/>
      <c r="H9" s="26" t="s">
        <v>14</v>
      </c>
      <c r="I9" s="26" t="s">
        <v>15</v>
      </c>
      <c r="J9" s="26" t="s">
        <v>16</v>
      </c>
      <c r="K9" s="26" t="s">
        <v>14</v>
      </c>
      <c r="L9" s="26" t="s">
        <v>15</v>
      </c>
      <c r="M9" s="26" t="s">
        <v>16</v>
      </c>
      <c r="N9" s="26" t="s">
        <v>14</v>
      </c>
      <c r="O9" s="26" t="s">
        <v>15</v>
      </c>
      <c r="P9" s="26" t="s">
        <v>16</v>
      </c>
      <c r="Q9" s="26" t="s">
        <v>14</v>
      </c>
      <c r="R9" s="26" t="s">
        <v>15</v>
      </c>
      <c r="S9" s="26" t="s">
        <v>16</v>
      </c>
      <c r="T9" s="57"/>
      <c r="U9" s="57"/>
      <c r="V9" s="57"/>
      <c r="W9" s="26" t="s">
        <v>14</v>
      </c>
      <c r="X9" s="26" t="s">
        <v>15</v>
      </c>
      <c r="Y9" s="26" t="s">
        <v>16</v>
      </c>
      <c r="Z9" s="26" t="s">
        <v>14</v>
      </c>
      <c r="AA9" s="26" t="s">
        <v>15</v>
      </c>
      <c r="AB9" s="26" t="s">
        <v>16</v>
      </c>
      <c r="AC9" s="26" t="s">
        <v>14</v>
      </c>
      <c r="AD9" s="26" t="s">
        <v>15</v>
      </c>
      <c r="AE9" s="26" t="s">
        <v>16</v>
      </c>
      <c r="AF9" s="26" t="s">
        <v>14</v>
      </c>
      <c r="AG9" s="26" t="s">
        <v>15</v>
      </c>
      <c r="AH9" s="26" t="s">
        <v>16</v>
      </c>
      <c r="AI9" s="26" t="s">
        <v>14</v>
      </c>
      <c r="AJ9" s="26" t="s">
        <v>15</v>
      </c>
      <c r="AK9" s="26" t="s">
        <v>16</v>
      </c>
      <c r="AL9" s="57"/>
      <c r="AM9" s="57"/>
      <c r="AN9" s="57"/>
    </row>
    <row r="10" spans="1:40" ht="15.75" hidden="1" customHeight="1" x14ac:dyDescent="0.25">
      <c r="A10" s="28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x14ac:dyDescent="0.25">
      <c r="A11" s="104" t="s">
        <v>0</v>
      </c>
      <c r="B11" s="93" t="s">
        <v>3</v>
      </c>
      <c r="C11" s="93" t="s">
        <v>4</v>
      </c>
      <c r="D11" s="93" t="s">
        <v>10</v>
      </c>
      <c r="E11" s="93" t="s">
        <v>5</v>
      </c>
      <c r="F11" s="93"/>
      <c r="G11" s="93"/>
      <c r="H11" s="97" t="s">
        <v>8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9"/>
      <c r="T11" s="93" t="s">
        <v>6</v>
      </c>
      <c r="U11" s="93"/>
      <c r="V11" s="93"/>
      <c r="W11" s="97" t="s">
        <v>9</v>
      </c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9"/>
      <c r="AL11" s="93" t="s">
        <v>7</v>
      </c>
      <c r="AM11" s="93"/>
      <c r="AN11" s="93"/>
    </row>
    <row r="12" spans="1:40" ht="93" customHeight="1" x14ac:dyDescent="0.25">
      <c r="A12" s="104"/>
      <c r="B12" s="93"/>
      <c r="C12" s="93"/>
      <c r="D12" s="93"/>
      <c r="E12" s="91" t="s">
        <v>14</v>
      </c>
      <c r="F12" s="91" t="s">
        <v>15</v>
      </c>
      <c r="G12" s="91" t="s">
        <v>16</v>
      </c>
      <c r="H12" s="94" t="s">
        <v>19</v>
      </c>
      <c r="I12" s="95"/>
      <c r="J12" s="96"/>
      <c r="K12" s="97" t="s">
        <v>20</v>
      </c>
      <c r="L12" s="98"/>
      <c r="M12" s="99"/>
      <c r="N12" s="100" t="s">
        <v>29</v>
      </c>
      <c r="O12" s="101"/>
      <c r="P12" s="102"/>
      <c r="Q12" s="100" t="s">
        <v>25</v>
      </c>
      <c r="R12" s="101"/>
      <c r="S12" s="102"/>
      <c r="T12" s="91" t="s">
        <v>14</v>
      </c>
      <c r="U12" s="91" t="s">
        <v>15</v>
      </c>
      <c r="V12" s="91" t="s">
        <v>16</v>
      </c>
      <c r="W12" s="103" t="s">
        <v>26</v>
      </c>
      <c r="X12" s="103"/>
      <c r="Y12" s="103"/>
      <c r="Z12" s="103" t="s">
        <v>21</v>
      </c>
      <c r="AA12" s="103"/>
      <c r="AB12" s="103"/>
      <c r="AC12" s="104" t="s">
        <v>27</v>
      </c>
      <c r="AD12" s="104"/>
      <c r="AE12" s="104"/>
      <c r="AF12" s="104" t="s">
        <v>28</v>
      </c>
      <c r="AG12" s="104"/>
      <c r="AH12" s="104"/>
      <c r="AI12" s="101" t="s">
        <v>22</v>
      </c>
      <c r="AJ12" s="101"/>
      <c r="AK12" s="102"/>
      <c r="AL12" s="91" t="s">
        <v>14</v>
      </c>
      <c r="AM12" s="91" t="s">
        <v>15</v>
      </c>
      <c r="AN12" s="91" t="s">
        <v>16</v>
      </c>
    </row>
    <row r="13" spans="1:40" ht="82.5" customHeight="1" x14ac:dyDescent="0.25">
      <c r="A13" s="104"/>
      <c r="B13" s="93"/>
      <c r="C13" s="93"/>
      <c r="D13" s="93"/>
      <c r="E13" s="92"/>
      <c r="F13" s="92"/>
      <c r="G13" s="92"/>
      <c r="H13" s="30" t="s">
        <v>14</v>
      </c>
      <c r="I13" s="30" t="s">
        <v>15</v>
      </c>
      <c r="J13" s="30" t="s">
        <v>16</v>
      </c>
      <c r="K13" s="30" t="s">
        <v>14</v>
      </c>
      <c r="L13" s="30" t="s">
        <v>15</v>
      </c>
      <c r="M13" s="30" t="s">
        <v>16</v>
      </c>
      <c r="N13" s="30" t="s">
        <v>14</v>
      </c>
      <c r="O13" s="30" t="s">
        <v>15</v>
      </c>
      <c r="P13" s="30" t="s">
        <v>16</v>
      </c>
      <c r="Q13" s="30" t="s">
        <v>14</v>
      </c>
      <c r="R13" s="30" t="s">
        <v>15</v>
      </c>
      <c r="S13" s="30" t="s">
        <v>16</v>
      </c>
      <c r="T13" s="92"/>
      <c r="U13" s="92"/>
      <c r="V13" s="92"/>
      <c r="W13" s="30" t="s">
        <v>14</v>
      </c>
      <c r="X13" s="30" t="s">
        <v>15</v>
      </c>
      <c r="Y13" s="30" t="s">
        <v>16</v>
      </c>
      <c r="Z13" s="30" t="s">
        <v>14</v>
      </c>
      <c r="AA13" s="30" t="s">
        <v>15</v>
      </c>
      <c r="AB13" s="30" t="s">
        <v>16</v>
      </c>
      <c r="AC13" s="30" t="s">
        <v>14</v>
      </c>
      <c r="AD13" s="30" t="s">
        <v>15</v>
      </c>
      <c r="AE13" s="30" t="s">
        <v>16</v>
      </c>
      <c r="AF13" s="30" t="s">
        <v>14</v>
      </c>
      <c r="AG13" s="30" t="s">
        <v>15</v>
      </c>
      <c r="AH13" s="30" t="s">
        <v>16</v>
      </c>
      <c r="AI13" s="30" t="s">
        <v>14</v>
      </c>
      <c r="AJ13" s="30" t="s">
        <v>15</v>
      </c>
      <c r="AK13" s="30" t="s">
        <v>16</v>
      </c>
      <c r="AL13" s="92"/>
      <c r="AM13" s="92"/>
      <c r="AN13" s="92"/>
    </row>
    <row r="14" spans="1:40" ht="21" x14ac:dyDescent="0.25">
      <c r="A14" s="12">
        <v>1</v>
      </c>
      <c r="B14" s="48" t="s">
        <v>46</v>
      </c>
      <c r="C14" s="48" t="s">
        <v>47</v>
      </c>
      <c r="D14" s="48">
        <v>25</v>
      </c>
      <c r="E14" s="45">
        <v>20</v>
      </c>
      <c r="F14" s="45">
        <v>3</v>
      </c>
      <c r="G14" s="45">
        <v>2</v>
      </c>
      <c r="H14" s="45">
        <v>21</v>
      </c>
      <c r="I14" s="45">
        <v>2</v>
      </c>
      <c r="J14" s="45">
        <v>2</v>
      </c>
      <c r="K14" s="45">
        <v>21</v>
      </c>
      <c r="L14" s="45">
        <v>2</v>
      </c>
      <c r="M14" s="45">
        <v>2</v>
      </c>
      <c r="N14" s="45">
        <v>21</v>
      </c>
      <c r="O14" s="45">
        <v>2</v>
      </c>
      <c r="P14" s="45">
        <v>2</v>
      </c>
      <c r="Q14" s="45">
        <v>21</v>
      </c>
      <c r="R14" s="45">
        <v>2</v>
      </c>
      <c r="S14" s="45">
        <v>2</v>
      </c>
      <c r="T14" s="45">
        <v>21</v>
      </c>
      <c r="U14" s="45">
        <v>2</v>
      </c>
      <c r="V14" s="45">
        <v>2</v>
      </c>
      <c r="W14" s="45">
        <v>22</v>
      </c>
      <c r="X14" s="45">
        <v>2</v>
      </c>
      <c r="Y14" s="45">
        <v>1</v>
      </c>
      <c r="Z14" s="45">
        <v>22</v>
      </c>
      <c r="AA14" s="45">
        <v>2</v>
      </c>
      <c r="AB14" s="45">
        <v>1</v>
      </c>
      <c r="AC14" s="45">
        <v>22</v>
      </c>
      <c r="AD14" s="45">
        <v>2</v>
      </c>
      <c r="AE14" s="45">
        <v>1</v>
      </c>
      <c r="AF14" s="45">
        <v>22</v>
      </c>
      <c r="AG14" s="45">
        <v>2</v>
      </c>
      <c r="AH14" s="45">
        <v>1</v>
      </c>
      <c r="AI14" s="45">
        <v>22</v>
      </c>
      <c r="AJ14" s="45">
        <v>2</v>
      </c>
      <c r="AK14" s="45">
        <v>1</v>
      </c>
      <c r="AL14" s="45">
        <v>19</v>
      </c>
      <c r="AM14" s="45">
        <v>4</v>
      </c>
      <c r="AN14" s="45">
        <v>2</v>
      </c>
    </row>
    <row r="15" spans="1:40" ht="15.75" x14ac:dyDescent="0.25">
      <c r="A15" s="28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ht="15.75" x14ac:dyDescent="0.25">
      <c r="A16" s="28">
        <v>3</v>
      </c>
      <c r="B16" s="26"/>
      <c r="C16" s="2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5.75" x14ac:dyDescent="0.25">
      <c r="A17" s="61" t="s">
        <v>1</v>
      </c>
      <c r="B17" s="62"/>
      <c r="C17" s="63"/>
      <c r="D17" s="27">
        <f t="shared" ref="D17:AN17" si="0">SUM(D16:D16)</f>
        <v>0</v>
      </c>
      <c r="E17" s="28">
        <f t="shared" si="0"/>
        <v>0</v>
      </c>
      <c r="F17" s="28">
        <f t="shared" si="0"/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8">
        <f t="shared" si="0"/>
        <v>0</v>
      </c>
      <c r="K17" s="28">
        <f t="shared" si="0"/>
        <v>0</v>
      </c>
      <c r="L17" s="28">
        <f t="shared" si="0"/>
        <v>0</v>
      </c>
      <c r="M17" s="28">
        <f t="shared" si="0"/>
        <v>0</v>
      </c>
      <c r="N17" s="28">
        <f t="shared" si="0"/>
        <v>0</v>
      </c>
      <c r="O17" s="28">
        <f t="shared" si="0"/>
        <v>0</v>
      </c>
      <c r="P17" s="28">
        <f t="shared" si="0"/>
        <v>0</v>
      </c>
      <c r="Q17" s="28">
        <f t="shared" si="0"/>
        <v>0</v>
      </c>
      <c r="R17" s="28">
        <f t="shared" si="0"/>
        <v>0</v>
      </c>
      <c r="S17" s="28">
        <f t="shared" si="0"/>
        <v>0</v>
      </c>
      <c r="T17" s="28">
        <f t="shared" si="0"/>
        <v>0</v>
      </c>
      <c r="U17" s="28">
        <f t="shared" si="0"/>
        <v>0</v>
      </c>
      <c r="V17" s="28">
        <f t="shared" si="0"/>
        <v>0</v>
      </c>
      <c r="W17" s="28">
        <f t="shared" si="0"/>
        <v>0</v>
      </c>
      <c r="X17" s="28">
        <f t="shared" si="0"/>
        <v>0</v>
      </c>
      <c r="Y17" s="28">
        <f t="shared" si="0"/>
        <v>0</v>
      </c>
      <c r="Z17" s="28">
        <f t="shared" si="0"/>
        <v>0</v>
      </c>
      <c r="AA17" s="28">
        <f t="shared" si="0"/>
        <v>0</v>
      </c>
      <c r="AB17" s="28">
        <f t="shared" si="0"/>
        <v>0</v>
      </c>
      <c r="AC17" s="28">
        <f t="shared" si="0"/>
        <v>0</v>
      </c>
      <c r="AD17" s="28">
        <f t="shared" si="0"/>
        <v>0</v>
      </c>
      <c r="AE17" s="28">
        <f t="shared" si="0"/>
        <v>0</v>
      </c>
      <c r="AF17" s="28">
        <f t="shared" si="0"/>
        <v>0</v>
      </c>
      <c r="AG17" s="28">
        <f t="shared" si="0"/>
        <v>0</v>
      </c>
      <c r="AH17" s="28">
        <f t="shared" si="0"/>
        <v>0</v>
      </c>
      <c r="AI17" s="28">
        <f t="shared" si="0"/>
        <v>0</v>
      </c>
      <c r="AJ17" s="28">
        <f t="shared" si="0"/>
        <v>0</v>
      </c>
      <c r="AK17" s="28">
        <f t="shared" si="0"/>
        <v>0</v>
      </c>
      <c r="AL17" s="28">
        <f t="shared" si="0"/>
        <v>0</v>
      </c>
      <c r="AM17" s="28">
        <f t="shared" si="0"/>
        <v>0</v>
      </c>
      <c r="AN17" s="28">
        <f t="shared" si="0"/>
        <v>0</v>
      </c>
    </row>
    <row r="18" spans="1:40" x14ac:dyDescent="0.25">
      <c r="A18" s="76" t="s">
        <v>11</v>
      </c>
      <c r="B18" s="76"/>
      <c r="C18" s="76"/>
      <c r="D18" s="31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32" t="e">
        <f>H17*100/D17</f>
        <v>#DIV/0!</v>
      </c>
      <c r="I18" s="32" t="e">
        <f>I17*100/D17</f>
        <v>#DIV/0!</v>
      </c>
      <c r="J18" s="32" t="e">
        <f>J17*100/D17</f>
        <v>#DIV/0!</v>
      </c>
      <c r="K18" s="32" t="e">
        <f>K17*100/D17</f>
        <v>#DIV/0!</v>
      </c>
      <c r="L18" s="32" t="e">
        <f>L17*100/D17</f>
        <v>#DIV/0!</v>
      </c>
      <c r="M18" s="32" t="e">
        <f>M17*100/D17</f>
        <v>#DIV/0!</v>
      </c>
      <c r="N18" s="32" t="e">
        <f>N17*100/D17</f>
        <v>#DIV/0!</v>
      </c>
      <c r="O18" s="32" t="e">
        <f>O17*100/D17</f>
        <v>#DIV/0!</v>
      </c>
      <c r="P18" s="32" t="e">
        <f>P17*100/D17</f>
        <v>#DIV/0!</v>
      </c>
      <c r="Q18" s="32" t="e">
        <f>Q17*100/D17</f>
        <v>#DIV/0!</v>
      </c>
      <c r="R18" s="32" t="e">
        <f>R17*100/D17</f>
        <v>#DIV/0!</v>
      </c>
      <c r="S18" s="32" t="e">
        <f>S17*100/D17</f>
        <v>#DIV/0!</v>
      </c>
      <c r="T18" s="32" t="e">
        <f>T17*100/D17</f>
        <v>#DIV/0!</v>
      </c>
      <c r="U18" s="32" t="e">
        <f>U17*100/D17</f>
        <v>#DIV/0!</v>
      </c>
      <c r="V18" s="32" t="e">
        <f>V17*100/D17</f>
        <v>#DIV/0!</v>
      </c>
      <c r="W18" s="32" t="e">
        <f>W17*100/D17</f>
        <v>#DIV/0!</v>
      </c>
      <c r="X18" s="32" t="e">
        <f>X17*100/D17</f>
        <v>#DIV/0!</v>
      </c>
      <c r="Y18" s="32" t="e">
        <f>Y17*100/D17</f>
        <v>#DIV/0!</v>
      </c>
      <c r="Z18" s="32" t="e">
        <f>Z17*100/D17</f>
        <v>#DIV/0!</v>
      </c>
      <c r="AA18" s="32" t="e">
        <f>AA17*100/D17</f>
        <v>#DIV/0!</v>
      </c>
      <c r="AB18" s="32" t="e">
        <f>AB17*100/D17</f>
        <v>#DIV/0!</v>
      </c>
      <c r="AC18" s="32" t="e">
        <f>AC17*100/D17</f>
        <v>#DIV/0!</v>
      </c>
      <c r="AD18" s="32" t="e">
        <f>AD17*100/D17</f>
        <v>#DIV/0!</v>
      </c>
      <c r="AE18" s="32" t="e">
        <f>AE17*100/D17</f>
        <v>#DIV/0!</v>
      </c>
      <c r="AF18" s="32" t="e">
        <f>AF17*100/D17</f>
        <v>#DIV/0!</v>
      </c>
      <c r="AG18" s="32" t="e">
        <f>AG17*100/D17</f>
        <v>#DIV/0!</v>
      </c>
      <c r="AH18" s="32" t="e">
        <f>AH17*100/D17</f>
        <v>#DIV/0!</v>
      </c>
      <c r="AI18" s="32" t="e">
        <f>AI17*100/D17</f>
        <v>#DIV/0!</v>
      </c>
      <c r="AJ18" s="32" t="e">
        <f>AJ17*100/D17</f>
        <v>#DIV/0!</v>
      </c>
      <c r="AK18" s="32" t="e">
        <f>AK17*100/D17</f>
        <v>#DIV/0!</v>
      </c>
      <c r="AL18" s="32" t="e">
        <f>AL17*100/D17</f>
        <v>#DIV/0!</v>
      </c>
      <c r="AM18" s="32" t="e">
        <f>AM17*100/D17</f>
        <v>#DIV/0!</v>
      </c>
      <c r="AN18" s="32" t="e">
        <f>AN17*100/D17</f>
        <v>#DIV/0!</v>
      </c>
    </row>
  </sheetData>
  <mergeCells count="61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AC12:AE12"/>
    <mergeCell ref="AF12:AH12"/>
    <mergeCell ref="AI12:AK12"/>
    <mergeCell ref="A11:A13"/>
    <mergeCell ref="B11:B13"/>
    <mergeCell ref="C11:C13"/>
    <mergeCell ref="D11:D13"/>
    <mergeCell ref="E11:G11"/>
    <mergeCell ref="H11:S11"/>
    <mergeCell ref="T11:V11"/>
    <mergeCell ref="W11:AK11"/>
    <mergeCell ref="AL12:AL13"/>
    <mergeCell ref="AM12:AM13"/>
    <mergeCell ref="AN12:AN13"/>
    <mergeCell ref="AL11:AN11"/>
    <mergeCell ref="E12:E13"/>
    <mergeCell ref="F12:F13"/>
    <mergeCell ref="G12:G13"/>
    <mergeCell ref="H12:J12"/>
    <mergeCell ref="K12:M12"/>
    <mergeCell ref="N12:P12"/>
    <mergeCell ref="Q12:S12"/>
    <mergeCell ref="T12:T13"/>
    <mergeCell ref="U12:U13"/>
    <mergeCell ref="V12:V13"/>
    <mergeCell ref="W12:Y12"/>
    <mergeCell ref="Z12:AB12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activeCell="C20" sqref="C20"/>
    </sheetView>
  </sheetViews>
  <sheetFormatPr defaultRowHeight="15" x14ac:dyDescent="0.25"/>
  <cols>
    <col min="1" max="1" width="12.28515625" customWidth="1"/>
    <col min="2" max="2" width="5.140625" customWidth="1"/>
    <col min="3" max="3" width="6.28515625" customWidth="1"/>
    <col min="4" max="4" width="4.7109375" customWidth="1"/>
    <col min="5" max="5" width="4.85546875" customWidth="1"/>
    <col min="6" max="6" width="4.7109375" customWidth="1"/>
    <col min="7" max="7" width="4.85546875" customWidth="1"/>
    <col min="8" max="9" width="5.140625" customWidth="1"/>
    <col min="10" max="10" width="5" customWidth="1"/>
    <col min="11" max="14" width="5.28515625" customWidth="1"/>
    <col min="15" max="15" width="4.85546875" customWidth="1"/>
    <col min="16" max="16" width="4.5703125" customWidth="1"/>
    <col min="17" max="17" width="4.7109375" customWidth="1"/>
    <col min="18" max="18" width="5.7109375" customWidth="1"/>
    <col min="19" max="19" width="4.5703125" customWidth="1"/>
    <col min="20" max="20" width="5.5703125" customWidth="1"/>
    <col min="21" max="21" width="5.7109375" customWidth="1"/>
    <col min="22" max="22" width="6.42578125" customWidth="1"/>
  </cols>
  <sheetData>
    <row r="1" spans="1:2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19"/>
      <c r="O1" s="119"/>
      <c r="P1" s="34"/>
      <c r="Q1" s="34"/>
      <c r="R1" s="34"/>
      <c r="S1" s="34"/>
      <c r="T1" s="34"/>
      <c r="U1" s="34"/>
      <c r="V1" s="90" t="s">
        <v>18</v>
      </c>
      <c r="W1" s="90"/>
    </row>
    <row r="2" spans="1:23" x14ac:dyDescent="0.25">
      <c r="A2" s="34"/>
      <c r="B2" s="36" t="s">
        <v>30</v>
      </c>
      <c r="C2" s="38"/>
      <c r="D2" s="34"/>
      <c r="E2" s="38"/>
      <c r="F2" s="38"/>
      <c r="G2" s="34"/>
      <c r="H2" s="34"/>
      <c r="I2" s="85" t="s">
        <v>41</v>
      </c>
      <c r="J2" s="85"/>
      <c r="K2" s="85"/>
      <c r="L2" s="85"/>
      <c r="M2" s="85"/>
      <c r="N2" s="39"/>
      <c r="O2" s="39"/>
      <c r="P2" s="34"/>
      <c r="Q2" s="34"/>
      <c r="R2" s="34"/>
      <c r="S2" s="34"/>
      <c r="T2" s="34"/>
      <c r="U2" s="34"/>
      <c r="V2" s="34"/>
      <c r="W2" s="34"/>
    </row>
    <row r="3" spans="1:23" x14ac:dyDescent="0.25">
      <c r="A3" s="39"/>
      <c r="B3" s="90" t="s">
        <v>42</v>
      </c>
      <c r="C3" s="90"/>
      <c r="D3" s="90"/>
      <c r="E3" s="90"/>
      <c r="F3" s="90"/>
      <c r="G3" s="90"/>
      <c r="H3" s="38"/>
      <c r="I3" s="90" t="s">
        <v>43</v>
      </c>
      <c r="J3" s="90"/>
      <c r="K3" s="90"/>
      <c r="L3" s="90"/>
      <c r="M3" s="90"/>
      <c r="N3" s="90"/>
      <c r="O3" s="39"/>
      <c r="P3" s="39"/>
      <c r="Q3" s="39"/>
      <c r="R3" s="34"/>
      <c r="S3" s="34"/>
      <c r="T3" s="34"/>
      <c r="U3" s="34"/>
      <c r="V3" s="34"/>
      <c r="W3" s="34"/>
    </row>
    <row r="4" spans="1:23" x14ac:dyDescent="0.25">
      <c r="A4" s="34"/>
      <c r="B4" s="34"/>
      <c r="C4" s="120"/>
      <c r="D4" s="34"/>
      <c r="E4" s="39"/>
      <c r="F4" s="39"/>
      <c r="G4" s="34"/>
      <c r="H4" s="34"/>
      <c r="I4" s="85" t="s">
        <v>44</v>
      </c>
      <c r="J4" s="85"/>
      <c r="K4" s="85"/>
      <c r="L4" s="85"/>
      <c r="M4" s="85"/>
      <c r="N4" s="85"/>
      <c r="O4" s="39"/>
      <c r="P4" s="39"/>
      <c r="Q4" s="39"/>
      <c r="R4" s="34"/>
      <c r="S4" s="34"/>
      <c r="T4" s="34"/>
      <c r="U4" s="34"/>
      <c r="V4" s="34"/>
      <c r="W4" s="34"/>
    </row>
    <row r="5" spans="1:23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4"/>
      <c r="S5" s="34"/>
      <c r="T5" s="34"/>
      <c r="U5" s="34"/>
      <c r="V5" s="34"/>
      <c r="W5" s="34"/>
    </row>
    <row r="6" spans="1:23" x14ac:dyDescent="0.25">
      <c r="A6" s="40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4"/>
      <c r="S6" s="34"/>
      <c r="T6" s="34"/>
      <c r="U6" s="34"/>
      <c r="V6" s="34"/>
      <c r="W6" s="34"/>
    </row>
    <row r="7" spans="1:23" ht="33.75" customHeight="1" x14ac:dyDescent="0.25">
      <c r="A7" s="121" t="s">
        <v>38</v>
      </c>
      <c r="B7" s="122" t="s">
        <v>13</v>
      </c>
      <c r="C7" s="122" t="s">
        <v>5</v>
      </c>
      <c r="D7" s="122"/>
      <c r="E7" s="122"/>
      <c r="F7" s="122" t="s">
        <v>8</v>
      </c>
      <c r="G7" s="122"/>
      <c r="H7" s="122"/>
      <c r="I7" s="122" t="s">
        <v>6</v>
      </c>
      <c r="J7" s="122"/>
      <c r="K7" s="122"/>
      <c r="L7" s="122" t="s">
        <v>9</v>
      </c>
      <c r="M7" s="122"/>
      <c r="N7" s="122"/>
      <c r="O7" s="122" t="s">
        <v>7</v>
      </c>
      <c r="P7" s="122"/>
      <c r="Q7" s="122"/>
      <c r="R7" s="123" t="s">
        <v>37</v>
      </c>
      <c r="S7" s="123"/>
      <c r="T7" s="123"/>
      <c r="U7" s="123"/>
      <c r="V7" s="123"/>
      <c r="W7" s="123"/>
    </row>
    <row r="8" spans="1:23" ht="34.5" x14ac:dyDescent="0.25">
      <c r="A8" s="124"/>
      <c r="B8" s="122"/>
      <c r="C8" s="125" t="s">
        <v>14</v>
      </c>
      <c r="D8" s="125" t="s">
        <v>15</v>
      </c>
      <c r="E8" s="125" t="s">
        <v>16</v>
      </c>
      <c r="F8" s="125" t="s">
        <v>14</v>
      </c>
      <c r="G8" s="125" t="s">
        <v>15</v>
      </c>
      <c r="H8" s="125" t="s">
        <v>16</v>
      </c>
      <c r="I8" s="125" t="s">
        <v>14</v>
      </c>
      <c r="J8" s="125" t="s">
        <v>15</v>
      </c>
      <c r="K8" s="125" t="s">
        <v>16</v>
      </c>
      <c r="L8" s="125" t="s">
        <v>14</v>
      </c>
      <c r="M8" s="125" t="s">
        <v>15</v>
      </c>
      <c r="N8" s="125" t="s">
        <v>16</v>
      </c>
      <c r="O8" s="125" t="s">
        <v>14</v>
      </c>
      <c r="P8" s="125" t="s">
        <v>15</v>
      </c>
      <c r="Q8" s="125" t="s">
        <v>16</v>
      </c>
      <c r="R8" s="125" t="s">
        <v>14</v>
      </c>
      <c r="S8" s="125" t="s">
        <v>11</v>
      </c>
      <c r="T8" s="125" t="s">
        <v>15</v>
      </c>
      <c r="U8" s="126" t="s">
        <v>11</v>
      </c>
      <c r="V8" s="125" t="s">
        <v>16</v>
      </c>
      <c r="W8" s="125" t="s">
        <v>11</v>
      </c>
    </row>
    <row r="9" spans="1:23" x14ac:dyDescent="0.25">
      <c r="A9" s="127" t="s">
        <v>58</v>
      </c>
      <c r="B9" s="128">
        <v>25</v>
      </c>
      <c r="C9" s="128">
        <v>16</v>
      </c>
      <c r="D9" s="128">
        <v>7</v>
      </c>
      <c r="E9" s="128">
        <v>2</v>
      </c>
      <c r="F9" s="129">
        <v>11</v>
      </c>
      <c r="G9" s="128">
        <v>11</v>
      </c>
      <c r="H9" s="128">
        <v>3</v>
      </c>
      <c r="I9" s="128">
        <v>18</v>
      </c>
      <c r="J9" s="128">
        <v>5</v>
      </c>
      <c r="K9" s="128">
        <v>2</v>
      </c>
      <c r="L9" s="128">
        <v>16</v>
      </c>
      <c r="M9" s="128">
        <v>8</v>
      </c>
      <c r="N9" s="128">
        <v>1</v>
      </c>
      <c r="O9" s="128">
        <v>14</v>
      </c>
      <c r="P9" s="128">
        <v>8</v>
      </c>
      <c r="Q9" s="128">
        <v>3</v>
      </c>
      <c r="R9" s="130">
        <f t="shared" ref="R9:R13" si="0">(C9+F9+I9+L9+O9)/5</f>
        <v>15</v>
      </c>
      <c r="S9" s="131">
        <f t="shared" ref="S9:S15" si="1">R9*100/B9</f>
        <v>60</v>
      </c>
      <c r="T9" s="130">
        <f t="shared" ref="T9:T13" si="2">(D9+G9+J9+M9+P9)/5</f>
        <v>7.8</v>
      </c>
      <c r="U9" s="131">
        <f t="shared" ref="U9:U15" si="3">T9*100/B9</f>
        <v>31.2</v>
      </c>
      <c r="V9" s="126">
        <f t="shared" ref="V9:V15" si="4">(E9+H9+K9+N9+Q9)/5</f>
        <v>2.2000000000000002</v>
      </c>
      <c r="W9" s="131">
        <f t="shared" ref="W9:W15" si="5">V9*100/B9</f>
        <v>8.8000000000000007</v>
      </c>
    </row>
    <row r="10" spans="1:23" x14ac:dyDescent="0.25">
      <c r="A10" s="127" t="s">
        <v>59</v>
      </c>
      <c r="B10" s="128">
        <v>25</v>
      </c>
      <c r="C10" s="128">
        <v>16</v>
      </c>
      <c r="D10" s="128">
        <v>5</v>
      </c>
      <c r="E10" s="128">
        <v>4</v>
      </c>
      <c r="F10" s="128">
        <v>16</v>
      </c>
      <c r="G10" s="128">
        <v>6</v>
      </c>
      <c r="H10" s="128">
        <v>3</v>
      </c>
      <c r="I10" s="128">
        <v>15</v>
      </c>
      <c r="J10" s="128">
        <v>6</v>
      </c>
      <c r="K10" s="128">
        <v>4</v>
      </c>
      <c r="L10" s="128">
        <v>16</v>
      </c>
      <c r="M10" s="128">
        <v>5</v>
      </c>
      <c r="N10" s="128">
        <v>4</v>
      </c>
      <c r="O10" s="128">
        <v>14</v>
      </c>
      <c r="P10" s="128">
        <v>6</v>
      </c>
      <c r="Q10" s="128">
        <v>5</v>
      </c>
      <c r="R10" s="130">
        <f t="shared" si="0"/>
        <v>15.4</v>
      </c>
      <c r="S10" s="131">
        <f t="shared" si="1"/>
        <v>61.6</v>
      </c>
      <c r="T10" s="130">
        <f t="shared" si="2"/>
        <v>5.6</v>
      </c>
      <c r="U10" s="131">
        <f t="shared" si="3"/>
        <v>22.4</v>
      </c>
      <c r="V10" s="126">
        <f t="shared" si="4"/>
        <v>4</v>
      </c>
      <c r="W10" s="131">
        <f t="shared" si="5"/>
        <v>16</v>
      </c>
    </row>
    <row r="11" spans="1:23" x14ac:dyDescent="0.25">
      <c r="A11" s="127" t="s">
        <v>60</v>
      </c>
      <c r="B11" s="128">
        <v>25</v>
      </c>
      <c r="C11" s="128">
        <v>16</v>
      </c>
      <c r="D11" s="128">
        <v>4</v>
      </c>
      <c r="E11" s="128">
        <v>5</v>
      </c>
      <c r="F11" s="128">
        <v>17</v>
      </c>
      <c r="G11" s="128">
        <v>4</v>
      </c>
      <c r="H11" s="128">
        <v>4</v>
      </c>
      <c r="I11" s="128">
        <v>17</v>
      </c>
      <c r="J11" s="128">
        <v>4</v>
      </c>
      <c r="K11" s="128">
        <v>4</v>
      </c>
      <c r="L11" s="128">
        <v>17</v>
      </c>
      <c r="M11" s="128">
        <v>4</v>
      </c>
      <c r="N11" s="128">
        <v>4</v>
      </c>
      <c r="O11" s="128">
        <v>17</v>
      </c>
      <c r="P11" s="128">
        <v>4</v>
      </c>
      <c r="Q11" s="128">
        <v>4</v>
      </c>
      <c r="R11" s="130">
        <f t="shared" si="0"/>
        <v>16.8</v>
      </c>
      <c r="S11" s="131">
        <f t="shared" si="1"/>
        <v>67.2</v>
      </c>
      <c r="T11" s="130">
        <f t="shared" si="2"/>
        <v>4</v>
      </c>
      <c r="U11" s="131">
        <f t="shared" si="3"/>
        <v>16</v>
      </c>
      <c r="V11" s="126">
        <f t="shared" si="4"/>
        <v>4.2</v>
      </c>
      <c r="W11" s="131">
        <f t="shared" si="5"/>
        <v>16.8</v>
      </c>
    </row>
    <row r="12" spans="1:23" x14ac:dyDescent="0.25">
      <c r="A12" s="127" t="s">
        <v>61</v>
      </c>
      <c r="B12" s="128">
        <v>25</v>
      </c>
      <c r="C12" s="128">
        <v>17</v>
      </c>
      <c r="D12" s="128">
        <v>5</v>
      </c>
      <c r="E12" s="128">
        <v>3</v>
      </c>
      <c r="F12" s="128">
        <v>16</v>
      </c>
      <c r="G12" s="128">
        <v>5</v>
      </c>
      <c r="H12" s="128">
        <v>4</v>
      </c>
      <c r="I12" s="128">
        <v>17</v>
      </c>
      <c r="J12" s="128">
        <v>4</v>
      </c>
      <c r="K12" s="128">
        <v>4</v>
      </c>
      <c r="L12" s="128">
        <v>19</v>
      </c>
      <c r="M12" s="128">
        <v>3</v>
      </c>
      <c r="N12" s="128">
        <v>3</v>
      </c>
      <c r="O12" s="128">
        <v>16</v>
      </c>
      <c r="P12" s="128">
        <v>5</v>
      </c>
      <c r="Q12" s="128">
        <v>4</v>
      </c>
      <c r="R12" s="130">
        <f t="shared" si="0"/>
        <v>17</v>
      </c>
      <c r="S12" s="131">
        <f t="shared" si="1"/>
        <v>68</v>
      </c>
      <c r="T12" s="130">
        <f t="shared" si="2"/>
        <v>4.4000000000000004</v>
      </c>
      <c r="U12" s="131">
        <f t="shared" si="3"/>
        <v>17.600000000000001</v>
      </c>
      <c r="V12" s="126">
        <f t="shared" si="4"/>
        <v>3.6</v>
      </c>
      <c r="W12" s="131">
        <f t="shared" si="5"/>
        <v>14.4</v>
      </c>
    </row>
    <row r="13" spans="1:23" x14ac:dyDescent="0.25">
      <c r="A13" s="132" t="s">
        <v>45</v>
      </c>
      <c r="B13" s="128">
        <v>25</v>
      </c>
      <c r="C13" s="128">
        <v>20</v>
      </c>
      <c r="D13" s="128">
        <v>2</v>
      </c>
      <c r="E13" s="128">
        <v>2</v>
      </c>
      <c r="F13" s="128">
        <v>21</v>
      </c>
      <c r="G13" s="128">
        <v>2</v>
      </c>
      <c r="H13" s="128">
        <v>2</v>
      </c>
      <c r="I13" s="128">
        <v>21</v>
      </c>
      <c r="J13" s="128">
        <v>2</v>
      </c>
      <c r="K13" s="128">
        <v>2</v>
      </c>
      <c r="L13" s="128">
        <v>22</v>
      </c>
      <c r="M13" s="128">
        <v>2</v>
      </c>
      <c r="N13" s="128">
        <v>1</v>
      </c>
      <c r="O13" s="128">
        <v>19</v>
      </c>
      <c r="P13" s="128">
        <v>4</v>
      </c>
      <c r="Q13" s="128">
        <v>2</v>
      </c>
      <c r="R13" s="130">
        <f t="shared" si="0"/>
        <v>20.6</v>
      </c>
      <c r="S13" s="131">
        <f t="shared" si="1"/>
        <v>82.4</v>
      </c>
      <c r="T13" s="130">
        <f t="shared" si="2"/>
        <v>2.4</v>
      </c>
      <c r="U13" s="131">
        <f t="shared" si="3"/>
        <v>9.6</v>
      </c>
      <c r="V13" s="126">
        <f t="shared" si="4"/>
        <v>1.8</v>
      </c>
      <c r="W13" s="131">
        <f t="shared" si="5"/>
        <v>7.2</v>
      </c>
    </row>
    <row r="14" spans="1:23" ht="50.45" customHeight="1" x14ac:dyDescent="0.25">
      <c r="A14" s="132" t="s">
        <v>39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30">
        <f>(C14+F14+I14+L14+O14)/5</f>
        <v>0</v>
      </c>
      <c r="S14" s="131" t="e">
        <f t="shared" si="1"/>
        <v>#DIV/0!</v>
      </c>
      <c r="T14" s="130">
        <f>(D14+G14+J14+M14+P14)/5</f>
        <v>0</v>
      </c>
      <c r="U14" s="131" t="e">
        <f t="shared" si="3"/>
        <v>#DIV/0!</v>
      </c>
      <c r="V14" s="126">
        <f t="shared" si="4"/>
        <v>0</v>
      </c>
      <c r="W14" s="131" t="e">
        <f t="shared" si="5"/>
        <v>#DIV/0!</v>
      </c>
    </row>
    <row r="15" spans="1:23" ht="16.5" x14ac:dyDescent="0.25">
      <c r="A15" s="132" t="s">
        <v>40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30">
        <f>(C15+F15+I15+L15+O15)/5</f>
        <v>0</v>
      </c>
      <c r="S15" s="131" t="e">
        <f t="shared" si="1"/>
        <v>#DIV/0!</v>
      </c>
      <c r="T15" s="130">
        <f>(E15+H15+K15+N15+Q15)/5</f>
        <v>0</v>
      </c>
      <c r="U15" s="131" t="e">
        <f t="shared" si="3"/>
        <v>#DIV/0!</v>
      </c>
      <c r="V15" s="126">
        <f t="shared" si="4"/>
        <v>0</v>
      </c>
      <c r="W15" s="131" t="e">
        <f t="shared" si="5"/>
        <v>#DIV/0!</v>
      </c>
    </row>
    <row r="16" spans="1:23" x14ac:dyDescent="0.25">
      <c r="A16" s="133" t="s">
        <v>1</v>
      </c>
      <c r="B16" s="133">
        <f>SUM(B8:B15)</f>
        <v>125</v>
      </c>
      <c r="C16" s="133">
        <f t="shared" ref="C16:Q16" si="6">SUM(C8:C15)</f>
        <v>85</v>
      </c>
      <c r="D16" s="133">
        <f t="shared" si="6"/>
        <v>23</v>
      </c>
      <c r="E16" s="133">
        <f t="shared" si="6"/>
        <v>16</v>
      </c>
      <c r="F16" s="133">
        <f t="shared" si="6"/>
        <v>81</v>
      </c>
      <c r="G16" s="133">
        <f t="shared" si="6"/>
        <v>28</v>
      </c>
      <c r="H16" s="133">
        <f t="shared" si="6"/>
        <v>16</v>
      </c>
      <c r="I16" s="133">
        <f t="shared" si="6"/>
        <v>88</v>
      </c>
      <c r="J16" s="133">
        <f t="shared" si="6"/>
        <v>21</v>
      </c>
      <c r="K16" s="133">
        <f t="shared" si="6"/>
        <v>16</v>
      </c>
      <c r="L16" s="133">
        <f t="shared" si="6"/>
        <v>90</v>
      </c>
      <c r="M16" s="133">
        <f t="shared" si="6"/>
        <v>22</v>
      </c>
      <c r="N16" s="133">
        <f t="shared" si="6"/>
        <v>13</v>
      </c>
      <c r="O16" s="133">
        <f t="shared" si="6"/>
        <v>80</v>
      </c>
      <c r="P16" s="133">
        <f t="shared" si="6"/>
        <v>27</v>
      </c>
      <c r="Q16" s="133">
        <f t="shared" si="6"/>
        <v>18</v>
      </c>
      <c r="R16" s="130"/>
      <c r="S16" s="131"/>
      <c r="T16" s="130"/>
      <c r="U16" s="131"/>
      <c r="V16" s="126"/>
      <c r="W16" s="131"/>
    </row>
    <row r="17" spans="1:23" ht="17.25" customHeight="1" x14ac:dyDescent="0.25">
      <c r="A17" s="134" t="s">
        <v>12</v>
      </c>
      <c r="B17" s="135">
        <f>B16*100/B16</f>
        <v>100</v>
      </c>
      <c r="C17" s="136">
        <f>C16*100/B16</f>
        <v>68</v>
      </c>
      <c r="D17" s="136">
        <f>D16*100/B16</f>
        <v>18.399999999999999</v>
      </c>
      <c r="E17" s="136">
        <f>E16*100/B16</f>
        <v>12.8</v>
      </c>
      <c r="F17" s="136">
        <f>F16*100/B16</f>
        <v>64.8</v>
      </c>
      <c r="G17" s="136">
        <f>G16*100/B16</f>
        <v>22.4</v>
      </c>
      <c r="H17" s="136">
        <f>H16*100/B16</f>
        <v>12.8</v>
      </c>
      <c r="I17" s="136">
        <f>I16*100/B16</f>
        <v>70.400000000000006</v>
      </c>
      <c r="J17" s="136">
        <f>J16*100/B16</f>
        <v>16.8</v>
      </c>
      <c r="K17" s="136">
        <f>K16*100/B16</f>
        <v>12.8</v>
      </c>
      <c r="L17" s="136">
        <f>L16*100/B16</f>
        <v>72</v>
      </c>
      <c r="M17" s="136">
        <f>M16*100/B16</f>
        <v>17.600000000000001</v>
      </c>
      <c r="N17" s="136">
        <f>N16*100/B16</f>
        <v>10.4</v>
      </c>
      <c r="O17" s="136">
        <f>O16*100/B16</f>
        <v>64</v>
      </c>
      <c r="P17" s="136">
        <f>P16*100/B16</f>
        <v>21.6</v>
      </c>
      <c r="Q17" s="136">
        <f>Q16*100/B16</f>
        <v>14.4</v>
      </c>
      <c r="R17" s="137"/>
      <c r="S17" s="137"/>
      <c r="T17" s="137"/>
      <c r="U17" s="137"/>
      <c r="V17" s="137"/>
      <c r="W17" s="137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 t="s">
        <v>62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Ақбөпе ортаңғы топ</vt:lpstr>
      <vt:lpstr>Ақмаржан ересек топ</vt:lpstr>
      <vt:lpstr>Жұлдызай 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COOL</cp:lastModifiedBy>
  <cp:lastPrinted>2024-12-18T08:40:07Z</cp:lastPrinted>
  <dcterms:created xsi:type="dcterms:W3CDTF">2022-12-22T06:57:03Z</dcterms:created>
  <dcterms:modified xsi:type="dcterms:W3CDTF">2024-12-18T08:41:41Z</dcterms:modified>
</cp:coreProperties>
</file>